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26 Tescil ücretleri" sheetId="1" r:id="rId1"/>
  </sheets>
  <definedNames>
    <definedName name="_xlnm.Print_Area" localSheetId="0">'2026 Tescil ücretleri'!$A$1:$L$90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I5" i="1"/>
  <c r="I4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6" i="1"/>
  <c r="J6" i="1"/>
  <c r="I6" i="1"/>
  <c r="K5" i="1"/>
  <c r="J5" i="1"/>
  <c r="K4" i="1"/>
  <c r="J4" i="1"/>
</calcChain>
</file>

<file path=xl/sharedStrings.xml><?xml version="1.0" encoding="utf-8"?>
<sst xmlns="http://schemas.openxmlformats.org/spreadsheetml/2006/main" count="106" uniqueCount="103">
  <si>
    <t>S.NO</t>
  </si>
  <si>
    <t>İLGİLİ FEDERASYON</t>
  </si>
  <si>
    <t>TESİSİN CİNSİ</t>
  </si>
  <si>
    <t xml:space="preserve">A GRUBU İLLERDE UYGULANACAK TESCİL ÜCRETİ </t>
  </si>
  <si>
    <t xml:space="preserve">B GRUBU İLLERDE UYGULANACAK TESCİL ÜCRETİ </t>
  </si>
  <si>
    <t xml:space="preserve">C GRUBU İLLERDE UYGULANACAK TESCİL ÜCRETİ </t>
  </si>
  <si>
    <t>ATLETİZM FED. BŞK.</t>
  </si>
  <si>
    <t>BADMİNTON FED. BŞK.</t>
  </si>
  <si>
    <t>BASKETBOL FED. BŞK</t>
  </si>
  <si>
    <t>BEDENSEL ENGELLİLER FED. BŞK.</t>
  </si>
  <si>
    <t>BİLARDO FED. BŞK.</t>
  </si>
  <si>
    <t>BİNİCİLİK FED. BŞK.</t>
  </si>
  <si>
    <t>BİSİKLET FED. BŞK.</t>
  </si>
  <si>
    <t>BOCCE, BOWLİNG VE DART SPOR FED. BŞK.</t>
  </si>
  <si>
    <t>Bocce</t>
  </si>
  <si>
    <t>Bowling (Hat Başı)</t>
  </si>
  <si>
    <t>Dart</t>
  </si>
  <si>
    <t>BOKS FED. BŞK.</t>
  </si>
  <si>
    <t>BRİÇ FED. BŞK.</t>
  </si>
  <si>
    <t>BUZ HOKEYİ FED. BŞK.</t>
  </si>
  <si>
    <t>BUZ PATENİ FED. BŞK.</t>
  </si>
  <si>
    <t>CİMNASTİK FED. BŞK.</t>
  </si>
  <si>
    <t>Pilates</t>
  </si>
  <si>
    <t>Ems-Ema Sistem Egzersizleri</t>
  </si>
  <si>
    <t>CURLİNG FED. BŞK.</t>
  </si>
  <si>
    <t>DAĞCILIK FED. BŞK.</t>
  </si>
  <si>
    <t>DANS SPORLARI FED. BŞK.</t>
  </si>
  <si>
    <t>ESKRİM FED. BŞK.</t>
  </si>
  <si>
    <t>GELENEKSEL SPOR DALLARI FED. BŞK.</t>
  </si>
  <si>
    <t>Squash</t>
  </si>
  <si>
    <t>Korfbol</t>
  </si>
  <si>
    <t>Kuraş</t>
  </si>
  <si>
    <t>Kriket</t>
  </si>
  <si>
    <t>Paintball</t>
  </si>
  <si>
    <t>Dalga Sörfü</t>
  </si>
  <si>
    <t>GOLF FED. BŞK</t>
  </si>
  <si>
    <t>GÖRME ENGELLİLER FED. BŞK.</t>
  </si>
  <si>
    <t>GÜREŞ FED. BŞK.</t>
  </si>
  <si>
    <t>HALK OYUNLARI FED. BŞK.</t>
  </si>
  <si>
    <t>HALTER FED. BŞK</t>
  </si>
  <si>
    <t>HENTBOL FED. BŞK</t>
  </si>
  <si>
    <t>HERKES İÇİN SPOR FED. BŞK.</t>
  </si>
  <si>
    <t>HOKEY FED. BŞK.</t>
  </si>
  <si>
    <t>İŞİTME ENG. FED. BŞK.</t>
  </si>
  <si>
    <t>İZCİLİK FED. BŞK.</t>
  </si>
  <si>
    <t>JUDO  FED. BŞK.</t>
  </si>
  <si>
    <t>KANO FED. BŞK.</t>
  </si>
  <si>
    <t>KARATE FED. BŞK.</t>
  </si>
  <si>
    <t>KAYAK FED. BŞK.</t>
  </si>
  <si>
    <t>KICK BOKS FED. BŞK.</t>
  </si>
  <si>
    <t>KÜREK FED. BŞK.</t>
  </si>
  <si>
    <t>MASA TENİSİ FED. BŞK.</t>
  </si>
  <si>
    <t>MODERN PENTATLON FED. BŞK.</t>
  </si>
  <si>
    <t>MOTOSİKLET FED. BŞK.</t>
  </si>
  <si>
    <t>MUAY THAİ FED. BŞK.</t>
  </si>
  <si>
    <t>OKCULUK FED. BŞK.</t>
  </si>
  <si>
    <t>ORYANTRİNG FED. BŞK.</t>
  </si>
  <si>
    <t>OTOMOBİL SPORLARI FED. BŞK.</t>
  </si>
  <si>
    <t>RAGBİ FED. BŞK.</t>
  </si>
  <si>
    <t>Beyzbol</t>
  </si>
  <si>
    <t>Korumalı Futbol</t>
  </si>
  <si>
    <t>Softbol</t>
  </si>
  <si>
    <t>Ragbi</t>
  </si>
  <si>
    <t>SATRANÇ FED. BŞK.</t>
  </si>
  <si>
    <t>SUALTI SPORLARI FED. BŞK.</t>
  </si>
  <si>
    <t>SU TOPU FED. BŞK</t>
  </si>
  <si>
    <t>TAEKWONDO FED. BŞK.</t>
  </si>
  <si>
    <t>TENİS FED. BŞK.</t>
  </si>
  <si>
    <t>TRİATLON FED. BŞK.</t>
  </si>
  <si>
    <t>VOLEYBOL FED. BŞK.</t>
  </si>
  <si>
    <t>VÜCUT GELİŞTİRME VE FİTNESS FED. BŞK.</t>
  </si>
  <si>
    <t>Vücut Geliştirme ve Fitness</t>
  </si>
  <si>
    <t>Bilek Güreşi</t>
  </si>
  <si>
    <t>WUSHU KUNG FU FED. BŞK.</t>
  </si>
  <si>
    <t>Wing Chun</t>
  </si>
  <si>
    <t>YELKEN FED. BŞK</t>
  </si>
  <si>
    <t>YÜZME FED. BŞK.</t>
  </si>
  <si>
    <t>ÖZEL SPORCULAR FED. BŞK.</t>
  </si>
  <si>
    <t>KAY KAY FED.BŞK.</t>
  </si>
  <si>
    <t>E-SPOR FED.BŞK.</t>
  </si>
  <si>
    <t>Üniversiteye Hazırlık</t>
  </si>
  <si>
    <t>Spor Masajı</t>
  </si>
  <si>
    <t>Aikido</t>
  </si>
  <si>
    <t>GELİŞMEKTE OLAN SPOR BRANŞLARI FED.BŞK.</t>
  </si>
  <si>
    <t>TÜRKİYE ATICILIK FED. BŞK.</t>
  </si>
  <si>
    <t>HAVA SPORLARI FED. BŞK.</t>
  </si>
  <si>
    <t>GELENEKSEL ATLI SPOR DALLARI FED. BAŞK.</t>
  </si>
  <si>
    <t>GELENEKSEL GÜREŞLER FED.BAŞK.</t>
  </si>
  <si>
    <t>Crossfit</t>
  </si>
  <si>
    <t>Step Aerobik (Zumba, Bosu Ball Workout, Gymstick, Sıçramalı Ayakkabı, Tae  Bo, Trx)</t>
  </si>
  <si>
    <t>Wushu Kung Fu</t>
  </si>
  <si>
    <t>Budokaido</t>
  </si>
  <si>
    <t>Jet Kune Do Kulelkavido</t>
  </si>
  <si>
    <t xml:space="preserve">Artistik Cimnastik ,Ritmik  Cimnastik, Aerobik Cimnastik, Trampolin Jimnastik,  Genel Cimnastik Hareket Eğitimi, Parkur  </t>
  </si>
  <si>
    <t>ÜNİVERSİTE SPORLARI FED. BŞK.</t>
  </si>
  <si>
    <t>GELENEKSEL TÜRK OKÇULUK FED. BŞK.</t>
  </si>
  <si>
    <t>Padel</t>
  </si>
  <si>
    <t>Pickleball</t>
  </si>
  <si>
    <t>Tenis</t>
  </si>
  <si>
    <t>Badminton</t>
  </si>
  <si>
    <t>A GRUBU İLLERDE UYGULANACAK TESCİL ÜCRETİ +E3:H30C2E3:I30</t>
  </si>
  <si>
    <t xml:space="preserve">  2026 YILI ÖZEL  SPOR TESİSLERİ
 TESCİL ÜCRETLERİ </t>
  </si>
  <si>
    <t>SAMSUN A GRUBU İLLER İÇERİSİNDEDİR.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</si>
</sst>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₺&quot;#,##0.00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20"/>
      <color rgb="FFFF0000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 shrinkToFit="1"/>
    </xf>
    <xf numFmtId="0" fontId="12" fillId="2" borderId="8" xfId="0" applyFont="1" applyFill="1" applyBorder="1" applyAlignment="1">
      <alignment horizontal="left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/>
    <xf numFmtId="164" fontId="7" fillId="3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3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1"/>
  <sheetViews>
    <sheetView tabSelected="1" topLeftCell="C64" zoomScaleNormal="100" zoomScaleSheetLayoutView="78" zoomScalePageLayoutView="160" workbookViewId="0">
      <selection activeCell="C68" sqref="C68:C70"/>
    </sheetView>
  </sheetViews>
  <sheetFormatPr defaultRowHeight="15" x14ac:dyDescent="0.25"/>
  <cols>
    <col min="1" max="1" width="3.28515625" customWidth="1"/>
    <col min="2" max="2" width="6" style="2" customWidth="1"/>
    <col min="3" max="3" width="50.7109375" bestFit="1" customWidth="1"/>
    <col min="4" max="4" width="28.85546875" style="1" customWidth="1"/>
    <col min="5" max="5" width="21.140625" hidden="1" customWidth="1"/>
    <col min="6" max="6" width="21.5703125" hidden="1" customWidth="1"/>
    <col min="7" max="7" width="20.85546875" hidden="1" customWidth="1"/>
    <col min="8" max="8" width="0.140625" customWidth="1"/>
    <col min="9" max="9" width="21.42578125" customWidth="1"/>
    <col min="10" max="10" width="21.28515625" customWidth="1"/>
    <col min="11" max="11" width="23.28515625" customWidth="1"/>
    <col min="13" max="13" width="12.28515625" bestFit="1" customWidth="1"/>
    <col min="15" max="16" width="0" hidden="1" customWidth="1"/>
    <col min="17" max="17" width="11.28515625" hidden="1" customWidth="1"/>
    <col min="18" max="18" width="11" hidden="1" customWidth="1"/>
    <col min="19" max="19" width="17.42578125" customWidth="1"/>
    <col min="20" max="20" width="11.140625" bestFit="1" customWidth="1"/>
  </cols>
  <sheetData>
    <row r="1" spans="2:17" ht="15.75" thickBot="1" x14ac:dyDescent="0.3"/>
    <row r="2" spans="2:17" ht="41.25" customHeight="1" x14ac:dyDescent="0.3">
      <c r="B2" s="38"/>
      <c r="C2" s="45" t="s">
        <v>101</v>
      </c>
      <c r="D2" s="45"/>
      <c r="E2" s="45"/>
      <c r="F2" s="45"/>
      <c r="G2" s="45"/>
      <c r="H2" s="45"/>
      <c r="I2" s="45"/>
      <c r="J2" s="45"/>
      <c r="K2" s="46"/>
      <c r="Q2" s="11"/>
    </row>
    <row r="3" spans="2:17" ht="189" x14ac:dyDescent="0.25">
      <c r="B3" s="3" t="s">
        <v>0</v>
      </c>
      <c r="C3" s="3" t="s">
        <v>1</v>
      </c>
      <c r="D3" s="3" t="s">
        <v>2</v>
      </c>
      <c r="E3" s="12" t="s">
        <v>100</v>
      </c>
      <c r="F3" s="12" t="s">
        <v>4</v>
      </c>
      <c r="G3" s="12" t="s">
        <v>5</v>
      </c>
      <c r="H3" s="13" t="s">
        <v>2</v>
      </c>
      <c r="I3" s="14" t="s">
        <v>3</v>
      </c>
      <c r="J3" s="14" t="s">
        <v>4</v>
      </c>
      <c r="K3" s="15" t="s">
        <v>5</v>
      </c>
      <c r="O3">
        <v>7758</v>
      </c>
      <c r="P3">
        <v>6172</v>
      </c>
      <c r="Q3" s="10">
        <v>4937</v>
      </c>
    </row>
    <row r="4" spans="2:17" ht="15.75" x14ac:dyDescent="0.25">
      <c r="B4" s="3">
        <v>1</v>
      </c>
      <c r="C4" s="4" t="s">
        <v>84</v>
      </c>
      <c r="D4" s="5"/>
      <c r="E4" s="33">
        <v>7758</v>
      </c>
      <c r="F4" s="33">
        <v>6172</v>
      </c>
      <c r="G4" s="34">
        <v>4937</v>
      </c>
      <c r="H4" s="16"/>
      <c r="I4" s="9">
        <f t="shared" ref="I4:I35" si="0">(E4*43.85/100)+(E4)</f>
        <v>11159.883</v>
      </c>
      <c r="J4" s="9">
        <f t="shared" ref="J4:J35" si="1">(F4*43.85/100)+(F4)</f>
        <v>8878.4220000000005</v>
      </c>
      <c r="K4" s="9">
        <f t="shared" ref="K4:K35" si="2">(G4*43.85/100)+(G4)</f>
        <v>7101.8744999999999</v>
      </c>
      <c r="O4">
        <v>15164</v>
      </c>
      <c r="P4">
        <v>12342</v>
      </c>
      <c r="Q4">
        <v>9698</v>
      </c>
    </row>
    <row r="5" spans="2:17" ht="15.75" x14ac:dyDescent="0.25">
      <c r="B5" s="3">
        <v>2</v>
      </c>
      <c r="C5" s="4" t="s">
        <v>6</v>
      </c>
      <c r="D5" s="5"/>
      <c r="E5" s="33">
        <v>15164</v>
      </c>
      <c r="F5" s="33">
        <v>12342</v>
      </c>
      <c r="G5" s="34">
        <v>9698</v>
      </c>
      <c r="H5" s="16"/>
      <c r="I5" s="9">
        <f t="shared" si="0"/>
        <v>21813.414000000001</v>
      </c>
      <c r="J5" s="9">
        <f t="shared" si="1"/>
        <v>17753.967000000001</v>
      </c>
      <c r="K5" s="9">
        <f t="shared" si="2"/>
        <v>13950.573</v>
      </c>
      <c r="O5">
        <v>2822</v>
      </c>
      <c r="P5">
        <v>2650</v>
      </c>
      <c r="Q5">
        <v>2116</v>
      </c>
    </row>
    <row r="6" spans="2:17" ht="15.75" x14ac:dyDescent="0.25">
      <c r="B6" s="39">
        <v>3</v>
      </c>
      <c r="C6" s="42" t="s">
        <v>7</v>
      </c>
      <c r="D6" s="6" t="s">
        <v>99</v>
      </c>
      <c r="E6" s="33">
        <v>2822</v>
      </c>
      <c r="F6" s="33">
        <v>2650</v>
      </c>
      <c r="G6" s="34">
        <v>2116</v>
      </c>
      <c r="H6" s="17"/>
      <c r="I6" s="9">
        <f t="shared" si="0"/>
        <v>4059.4470000000001</v>
      </c>
      <c r="J6" s="9">
        <f t="shared" si="1"/>
        <v>3812.0250000000001</v>
      </c>
      <c r="K6" s="9">
        <f t="shared" si="2"/>
        <v>3043.866</v>
      </c>
      <c r="O6">
        <v>11637</v>
      </c>
      <c r="P6">
        <v>8816</v>
      </c>
      <c r="Q6">
        <v>7053</v>
      </c>
    </row>
    <row r="7" spans="2:17" ht="15.75" x14ac:dyDescent="0.25">
      <c r="B7" s="40"/>
      <c r="C7" s="44"/>
      <c r="D7" s="36" t="s">
        <v>29</v>
      </c>
      <c r="E7" s="33">
        <v>18337</v>
      </c>
      <c r="F7" s="33">
        <v>14988</v>
      </c>
      <c r="G7" s="34">
        <v>11462</v>
      </c>
      <c r="H7" s="17"/>
      <c r="I7" s="9">
        <f t="shared" si="0"/>
        <v>26377.7745</v>
      </c>
      <c r="J7" s="9">
        <f t="shared" si="1"/>
        <v>21560.238000000001</v>
      </c>
      <c r="K7" s="9">
        <f t="shared" si="2"/>
        <v>16488.087</v>
      </c>
      <c r="O7">
        <v>178</v>
      </c>
      <c r="P7">
        <v>162</v>
      </c>
      <c r="Q7">
        <v>142</v>
      </c>
    </row>
    <row r="8" spans="2:17" ht="15.75" x14ac:dyDescent="0.25">
      <c r="B8" s="3">
        <v>4</v>
      </c>
      <c r="C8" s="4" t="s">
        <v>8</v>
      </c>
      <c r="D8" s="6"/>
      <c r="E8" s="33">
        <v>11637</v>
      </c>
      <c r="F8" s="33">
        <v>8816</v>
      </c>
      <c r="G8" s="34">
        <v>7053</v>
      </c>
      <c r="H8" s="17"/>
      <c r="I8" s="9">
        <f t="shared" si="0"/>
        <v>16739.824499999999</v>
      </c>
      <c r="J8" s="9">
        <f t="shared" si="1"/>
        <v>12681.816000000001</v>
      </c>
      <c r="K8" s="9">
        <f t="shared" si="2"/>
        <v>10145.7405</v>
      </c>
      <c r="O8">
        <v>3880</v>
      </c>
      <c r="P8">
        <v>3000</v>
      </c>
      <c r="Q8">
        <v>2470</v>
      </c>
    </row>
    <row r="9" spans="2:17" ht="15.75" x14ac:dyDescent="0.25">
      <c r="B9" s="3">
        <v>5</v>
      </c>
      <c r="C9" s="4" t="s">
        <v>9</v>
      </c>
      <c r="D9" s="6"/>
      <c r="E9" s="33">
        <v>178</v>
      </c>
      <c r="F9" s="33">
        <v>162</v>
      </c>
      <c r="G9" s="34">
        <v>142</v>
      </c>
      <c r="H9" s="17"/>
      <c r="I9" s="9">
        <f t="shared" si="0"/>
        <v>256.053</v>
      </c>
      <c r="J9" s="9">
        <f t="shared" si="1"/>
        <v>233.03699999999998</v>
      </c>
      <c r="K9" s="9">
        <f t="shared" si="2"/>
        <v>204.267</v>
      </c>
      <c r="O9">
        <v>38790</v>
      </c>
      <c r="P9">
        <v>30856</v>
      </c>
      <c r="Q9">
        <v>24684</v>
      </c>
    </row>
    <row r="10" spans="2:17" ht="15.75" x14ac:dyDescent="0.25">
      <c r="B10" s="3">
        <v>6</v>
      </c>
      <c r="C10" s="4" t="s">
        <v>10</v>
      </c>
      <c r="D10" s="6"/>
      <c r="E10" s="33">
        <v>3880</v>
      </c>
      <c r="F10" s="33">
        <v>3000</v>
      </c>
      <c r="G10" s="34">
        <v>2470</v>
      </c>
      <c r="H10" s="17"/>
      <c r="I10" s="9">
        <f t="shared" si="0"/>
        <v>5581.38</v>
      </c>
      <c r="J10" s="9">
        <f t="shared" si="1"/>
        <v>4315.5</v>
      </c>
      <c r="K10" s="9">
        <f t="shared" si="2"/>
        <v>3553.0950000000003</v>
      </c>
      <c r="O10">
        <v>7406</v>
      </c>
      <c r="P10">
        <v>6172</v>
      </c>
      <c r="Q10">
        <v>4937</v>
      </c>
    </row>
    <row r="11" spans="2:17" ht="15.75" x14ac:dyDescent="0.25">
      <c r="B11" s="3">
        <v>7</v>
      </c>
      <c r="C11" s="4" t="s">
        <v>11</v>
      </c>
      <c r="D11" s="6"/>
      <c r="E11" s="33">
        <v>38790</v>
      </c>
      <c r="F11" s="33">
        <v>30856</v>
      </c>
      <c r="G11" s="34">
        <v>24684</v>
      </c>
      <c r="H11" s="17"/>
      <c r="I11" s="9">
        <f t="shared" si="0"/>
        <v>55799.415000000001</v>
      </c>
      <c r="J11" s="9">
        <f t="shared" si="1"/>
        <v>44386.356</v>
      </c>
      <c r="K11" s="9">
        <f t="shared" si="2"/>
        <v>35507.934000000001</v>
      </c>
      <c r="O11">
        <v>3880</v>
      </c>
      <c r="P11">
        <v>3000</v>
      </c>
      <c r="Q11">
        <v>2470</v>
      </c>
    </row>
    <row r="12" spans="2:17" ht="15.75" x14ac:dyDescent="0.25">
      <c r="B12" s="3">
        <v>8</v>
      </c>
      <c r="C12" s="4" t="s">
        <v>12</v>
      </c>
      <c r="D12" s="6"/>
      <c r="E12" s="33">
        <v>7406</v>
      </c>
      <c r="F12" s="33">
        <v>6172</v>
      </c>
      <c r="G12" s="34">
        <v>4937</v>
      </c>
      <c r="H12" s="17"/>
      <c r="I12" s="9">
        <f t="shared" si="0"/>
        <v>10653.531000000001</v>
      </c>
      <c r="J12" s="9">
        <f t="shared" si="1"/>
        <v>8878.4220000000005</v>
      </c>
      <c r="K12" s="9">
        <f t="shared" si="2"/>
        <v>7101.8744999999999</v>
      </c>
      <c r="O12">
        <v>642</v>
      </c>
      <c r="P12">
        <v>483</v>
      </c>
      <c r="Q12">
        <v>321</v>
      </c>
    </row>
    <row r="13" spans="2:17" ht="15.75" x14ac:dyDescent="0.25">
      <c r="B13" s="48">
        <v>9</v>
      </c>
      <c r="C13" s="51" t="s">
        <v>13</v>
      </c>
      <c r="D13" s="6" t="s">
        <v>14</v>
      </c>
      <c r="E13" s="33">
        <v>3880</v>
      </c>
      <c r="F13" s="33">
        <v>3000</v>
      </c>
      <c r="G13" s="34">
        <v>2470</v>
      </c>
      <c r="H13" s="18"/>
      <c r="I13" s="9">
        <f t="shared" si="0"/>
        <v>5581.38</v>
      </c>
      <c r="J13" s="9">
        <f t="shared" si="1"/>
        <v>4315.5</v>
      </c>
      <c r="K13" s="9">
        <f t="shared" si="2"/>
        <v>3553.0950000000003</v>
      </c>
      <c r="O13">
        <v>7406</v>
      </c>
      <c r="P13">
        <v>6172</v>
      </c>
      <c r="Q13">
        <v>4937</v>
      </c>
    </row>
    <row r="14" spans="2:17" ht="15.75" x14ac:dyDescent="0.25">
      <c r="B14" s="48"/>
      <c r="C14" s="51"/>
      <c r="D14" s="6" t="s">
        <v>15</v>
      </c>
      <c r="E14" s="33">
        <v>642</v>
      </c>
      <c r="F14" s="33">
        <v>483</v>
      </c>
      <c r="G14" s="34">
        <v>321</v>
      </c>
      <c r="H14" s="18"/>
      <c r="I14" s="9">
        <f t="shared" si="0"/>
        <v>923.51700000000005</v>
      </c>
      <c r="J14" s="9">
        <f t="shared" si="1"/>
        <v>694.79549999999995</v>
      </c>
      <c r="K14" s="9">
        <f t="shared" si="2"/>
        <v>461.75850000000003</v>
      </c>
      <c r="O14">
        <v>3880</v>
      </c>
      <c r="P14">
        <v>3000</v>
      </c>
      <c r="Q14">
        <v>2470</v>
      </c>
    </row>
    <row r="15" spans="2:17" ht="15.75" x14ac:dyDescent="0.25">
      <c r="B15" s="48"/>
      <c r="C15" s="51"/>
      <c r="D15" s="6" t="s">
        <v>16</v>
      </c>
      <c r="E15" s="33">
        <v>7406</v>
      </c>
      <c r="F15" s="33">
        <v>6172</v>
      </c>
      <c r="G15" s="34">
        <v>4937</v>
      </c>
      <c r="H15" s="18"/>
      <c r="I15" s="9">
        <f t="shared" si="0"/>
        <v>10653.531000000001</v>
      </c>
      <c r="J15" s="9">
        <f t="shared" si="1"/>
        <v>8878.4220000000005</v>
      </c>
      <c r="K15" s="9">
        <f t="shared" si="2"/>
        <v>7101.8744999999999</v>
      </c>
      <c r="O15">
        <v>3880</v>
      </c>
      <c r="P15">
        <v>3000</v>
      </c>
      <c r="Q15">
        <v>2470</v>
      </c>
    </row>
    <row r="16" spans="2:17" ht="15.75" x14ac:dyDescent="0.25">
      <c r="B16" s="3">
        <v>10</v>
      </c>
      <c r="C16" s="4" t="s">
        <v>17</v>
      </c>
      <c r="D16" s="6"/>
      <c r="E16" s="33">
        <v>3880</v>
      </c>
      <c r="F16" s="33">
        <v>3000</v>
      </c>
      <c r="G16" s="34">
        <v>2470</v>
      </c>
      <c r="H16" s="17"/>
      <c r="I16" s="9">
        <f t="shared" si="0"/>
        <v>5581.38</v>
      </c>
      <c r="J16" s="9">
        <f t="shared" si="1"/>
        <v>4315.5</v>
      </c>
      <c r="K16" s="9">
        <f t="shared" si="2"/>
        <v>3553.0950000000003</v>
      </c>
      <c r="O16">
        <v>3880</v>
      </c>
      <c r="P16">
        <v>3000</v>
      </c>
      <c r="Q16">
        <v>2470</v>
      </c>
    </row>
    <row r="17" spans="2:17" ht="15.75" x14ac:dyDescent="0.25">
      <c r="B17" s="3">
        <v>11</v>
      </c>
      <c r="C17" s="4" t="s">
        <v>18</v>
      </c>
      <c r="D17" s="6"/>
      <c r="E17" s="33">
        <v>3880</v>
      </c>
      <c r="F17" s="33">
        <v>3000</v>
      </c>
      <c r="G17" s="34">
        <v>2470</v>
      </c>
      <c r="H17" s="17"/>
      <c r="I17" s="9">
        <f t="shared" si="0"/>
        <v>5581.38</v>
      </c>
      <c r="J17" s="9">
        <f t="shared" si="1"/>
        <v>4315.5</v>
      </c>
      <c r="K17" s="9">
        <f t="shared" si="2"/>
        <v>3553.0950000000003</v>
      </c>
      <c r="O17">
        <v>7935</v>
      </c>
      <c r="P17">
        <v>6172</v>
      </c>
      <c r="Q17">
        <v>4937</v>
      </c>
    </row>
    <row r="18" spans="2:17" ht="15.75" x14ac:dyDescent="0.25">
      <c r="B18" s="3">
        <v>12</v>
      </c>
      <c r="C18" s="4" t="s">
        <v>19</v>
      </c>
      <c r="D18" s="6"/>
      <c r="E18" s="33">
        <v>3880</v>
      </c>
      <c r="F18" s="33">
        <v>3000</v>
      </c>
      <c r="G18" s="34">
        <v>2470</v>
      </c>
      <c r="H18" s="17"/>
      <c r="I18" s="9">
        <f t="shared" si="0"/>
        <v>5581.38</v>
      </c>
      <c r="J18" s="9">
        <f t="shared" si="1"/>
        <v>4315.5</v>
      </c>
      <c r="K18" s="9">
        <f t="shared" si="2"/>
        <v>3553.0950000000003</v>
      </c>
      <c r="O18">
        <v>7758</v>
      </c>
      <c r="P18">
        <v>6172</v>
      </c>
      <c r="Q18">
        <v>4937</v>
      </c>
    </row>
    <row r="19" spans="2:17" ht="15.75" x14ac:dyDescent="0.25">
      <c r="B19" s="3">
        <v>13</v>
      </c>
      <c r="C19" s="4" t="s">
        <v>20</v>
      </c>
      <c r="D19" s="6"/>
      <c r="E19" s="33">
        <v>7935</v>
      </c>
      <c r="F19" s="33">
        <v>6172</v>
      </c>
      <c r="G19" s="34">
        <v>4937</v>
      </c>
      <c r="H19" s="17"/>
      <c r="I19" s="9">
        <f t="shared" si="0"/>
        <v>11414.497499999999</v>
      </c>
      <c r="J19" s="9">
        <f t="shared" si="1"/>
        <v>8878.4220000000005</v>
      </c>
      <c r="K19" s="9">
        <f t="shared" si="2"/>
        <v>7101.8744999999999</v>
      </c>
      <c r="O19">
        <v>7758</v>
      </c>
      <c r="P19">
        <v>6172</v>
      </c>
      <c r="Q19">
        <v>4937</v>
      </c>
    </row>
    <row r="20" spans="2:17" ht="75" x14ac:dyDescent="0.25">
      <c r="B20" s="48">
        <v>14</v>
      </c>
      <c r="C20" s="51" t="s">
        <v>21</v>
      </c>
      <c r="D20" s="4" t="s">
        <v>93</v>
      </c>
      <c r="E20" s="33">
        <v>7758</v>
      </c>
      <c r="F20" s="33">
        <v>6172</v>
      </c>
      <c r="G20" s="35">
        <v>4937</v>
      </c>
      <c r="H20" s="19"/>
      <c r="I20" s="9">
        <f t="shared" si="0"/>
        <v>11159.883</v>
      </c>
      <c r="J20" s="9">
        <f t="shared" si="1"/>
        <v>8878.4220000000005</v>
      </c>
      <c r="K20" s="9">
        <f t="shared" si="2"/>
        <v>7101.8744999999999</v>
      </c>
      <c r="O20">
        <v>7758</v>
      </c>
      <c r="P20">
        <v>6172</v>
      </c>
      <c r="Q20">
        <v>4937</v>
      </c>
    </row>
    <row r="21" spans="2:17" ht="45" x14ac:dyDescent="0.25">
      <c r="B21" s="48"/>
      <c r="C21" s="51"/>
      <c r="D21" s="6" t="s">
        <v>89</v>
      </c>
      <c r="E21" s="33">
        <v>7758</v>
      </c>
      <c r="F21" s="33">
        <v>6172</v>
      </c>
      <c r="G21" s="35">
        <v>4937</v>
      </c>
      <c r="H21" s="20"/>
      <c r="I21" s="9">
        <f t="shared" si="0"/>
        <v>11159.883</v>
      </c>
      <c r="J21" s="9">
        <f t="shared" si="1"/>
        <v>8878.4220000000005</v>
      </c>
      <c r="K21" s="9">
        <f t="shared" si="2"/>
        <v>7101.8744999999999</v>
      </c>
      <c r="O21">
        <v>7758</v>
      </c>
      <c r="P21">
        <v>6172</v>
      </c>
      <c r="Q21">
        <v>4937</v>
      </c>
    </row>
    <row r="22" spans="2:17" ht="15.75" x14ac:dyDescent="0.25">
      <c r="B22" s="48"/>
      <c r="C22" s="51"/>
      <c r="D22" s="6" t="s">
        <v>22</v>
      </c>
      <c r="E22" s="33">
        <v>7758</v>
      </c>
      <c r="F22" s="33">
        <v>6172</v>
      </c>
      <c r="G22" s="34">
        <v>4937</v>
      </c>
      <c r="H22" s="20"/>
      <c r="I22" s="9">
        <f t="shared" si="0"/>
        <v>11159.883</v>
      </c>
      <c r="J22" s="9">
        <f t="shared" si="1"/>
        <v>8878.4220000000005</v>
      </c>
      <c r="K22" s="9">
        <f t="shared" si="2"/>
        <v>7101.8744999999999</v>
      </c>
      <c r="O22">
        <v>7758</v>
      </c>
      <c r="P22">
        <v>6172</v>
      </c>
      <c r="Q22">
        <v>4937</v>
      </c>
    </row>
    <row r="23" spans="2:17" ht="15.75" x14ac:dyDescent="0.25">
      <c r="B23" s="48"/>
      <c r="C23" s="51"/>
      <c r="D23" s="6" t="s">
        <v>88</v>
      </c>
      <c r="E23" s="33">
        <v>7758</v>
      </c>
      <c r="F23" s="33">
        <v>6172</v>
      </c>
      <c r="G23" s="34">
        <v>4937</v>
      </c>
      <c r="H23" s="20"/>
      <c r="I23" s="9">
        <f t="shared" si="0"/>
        <v>11159.883</v>
      </c>
      <c r="J23" s="9">
        <f t="shared" si="1"/>
        <v>8878.4220000000005</v>
      </c>
      <c r="K23" s="9">
        <f t="shared" si="2"/>
        <v>7101.8744999999999</v>
      </c>
      <c r="O23">
        <v>5290</v>
      </c>
      <c r="P23">
        <v>4585</v>
      </c>
      <c r="Q23">
        <v>3527</v>
      </c>
    </row>
    <row r="24" spans="2:17" ht="15.75" x14ac:dyDescent="0.25">
      <c r="B24" s="48"/>
      <c r="C24" s="51"/>
      <c r="D24" s="6" t="s">
        <v>23</v>
      </c>
      <c r="E24" s="33">
        <v>7758</v>
      </c>
      <c r="F24" s="33">
        <v>6172</v>
      </c>
      <c r="G24" s="34">
        <v>4937</v>
      </c>
      <c r="H24" s="20"/>
      <c r="I24" s="9">
        <f t="shared" si="0"/>
        <v>11159.883</v>
      </c>
      <c r="J24" s="9">
        <f t="shared" si="1"/>
        <v>8878.4220000000005</v>
      </c>
      <c r="K24" s="9">
        <f t="shared" si="2"/>
        <v>7101.8744999999999</v>
      </c>
      <c r="O24">
        <v>11285</v>
      </c>
      <c r="P24">
        <v>8816</v>
      </c>
      <c r="Q24">
        <v>7053</v>
      </c>
    </row>
    <row r="25" spans="2:17" ht="15.75" x14ac:dyDescent="0.25">
      <c r="B25" s="3">
        <v>15</v>
      </c>
      <c r="C25" s="4" t="s">
        <v>24</v>
      </c>
      <c r="D25" s="7"/>
      <c r="E25" s="33">
        <v>5290</v>
      </c>
      <c r="F25" s="33">
        <v>4585</v>
      </c>
      <c r="G25" s="34">
        <v>3527</v>
      </c>
      <c r="H25" s="21"/>
      <c r="I25" s="9">
        <f t="shared" si="0"/>
        <v>7609.665</v>
      </c>
      <c r="J25" s="9">
        <f t="shared" si="1"/>
        <v>6595.5225</v>
      </c>
      <c r="K25" s="9">
        <f t="shared" si="2"/>
        <v>5073.5895</v>
      </c>
      <c r="O25">
        <v>11637</v>
      </c>
      <c r="P25">
        <v>9169</v>
      </c>
      <c r="Q25">
        <v>7406</v>
      </c>
    </row>
    <row r="26" spans="2:17" ht="15.75" x14ac:dyDescent="0.25">
      <c r="B26" s="3">
        <v>16</v>
      </c>
      <c r="C26" s="4" t="s">
        <v>25</v>
      </c>
      <c r="D26" s="6"/>
      <c r="E26" s="33">
        <v>11285</v>
      </c>
      <c r="F26" s="33">
        <v>8816</v>
      </c>
      <c r="G26" s="34">
        <v>7053</v>
      </c>
      <c r="H26" s="17"/>
      <c r="I26" s="9">
        <f t="shared" si="0"/>
        <v>16233.4725</v>
      </c>
      <c r="J26" s="9">
        <f t="shared" si="1"/>
        <v>12681.816000000001</v>
      </c>
      <c r="K26" s="9">
        <f t="shared" si="2"/>
        <v>10145.7405</v>
      </c>
      <c r="O26">
        <v>5643</v>
      </c>
      <c r="P26">
        <v>4585</v>
      </c>
      <c r="Q26">
        <v>3527</v>
      </c>
    </row>
    <row r="27" spans="2:17" ht="15.75" x14ac:dyDescent="0.25">
      <c r="B27" s="27">
        <v>17</v>
      </c>
      <c r="C27" s="4" t="s">
        <v>26</v>
      </c>
      <c r="D27" s="6"/>
      <c r="E27" s="33">
        <v>11637</v>
      </c>
      <c r="F27" s="33">
        <v>9169</v>
      </c>
      <c r="G27" s="34">
        <v>7406</v>
      </c>
      <c r="H27" s="17"/>
      <c r="I27" s="9">
        <f t="shared" si="0"/>
        <v>16739.824499999999</v>
      </c>
      <c r="J27" s="9">
        <f t="shared" si="1"/>
        <v>13189.6065</v>
      </c>
      <c r="K27" s="9">
        <f t="shared" si="2"/>
        <v>10653.531000000001</v>
      </c>
      <c r="O27">
        <v>0</v>
      </c>
      <c r="P27">
        <v>0</v>
      </c>
      <c r="Q27">
        <v>0</v>
      </c>
    </row>
    <row r="28" spans="2:17" ht="18" customHeight="1" x14ac:dyDescent="0.25">
      <c r="B28" s="27">
        <v>18</v>
      </c>
      <c r="C28" s="4" t="s">
        <v>27</v>
      </c>
      <c r="D28" s="6"/>
      <c r="E28" s="33">
        <v>5643</v>
      </c>
      <c r="F28" s="33">
        <v>4585</v>
      </c>
      <c r="G28" s="34">
        <v>3527</v>
      </c>
      <c r="H28" s="17"/>
      <c r="I28" s="9">
        <f t="shared" si="0"/>
        <v>8117.4555</v>
      </c>
      <c r="J28" s="9">
        <f t="shared" si="1"/>
        <v>6595.5225</v>
      </c>
      <c r="K28" s="9">
        <f t="shared" si="2"/>
        <v>5073.5895</v>
      </c>
      <c r="O28">
        <v>0</v>
      </c>
      <c r="P28">
        <v>0</v>
      </c>
      <c r="Q28">
        <v>0</v>
      </c>
    </row>
    <row r="29" spans="2:17" ht="18" customHeight="1" x14ac:dyDescent="0.25">
      <c r="B29" s="27">
        <v>19</v>
      </c>
      <c r="C29" s="29" t="s">
        <v>86</v>
      </c>
      <c r="D29" s="28"/>
      <c r="E29" s="33">
        <v>0</v>
      </c>
      <c r="F29" s="33">
        <v>0</v>
      </c>
      <c r="G29" s="34">
        <v>0</v>
      </c>
      <c r="H29" s="17"/>
      <c r="I29" s="9">
        <f t="shared" si="0"/>
        <v>0</v>
      </c>
      <c r="J29" s="9">
        <f t="shared" si="1"/>
        <v>0</v>
      </c>
      <c r="K29" s="9">
        <f t="shared" si="2"/>
        <v>0</v>
      </c>
      <c r="O29">
        <v>1764</v>
      </c>
      <c r="P29">
        <v>1588</v>
      </c>
      <c r="Q29">
        <v>1235</v>
      </c>
    </row>
    <row r="30" spans="2:17" ht="18" customHeight="1" x14ac:dyDescent="0.25">
      <c r="B30" s="27">
        <v>20</v>
      </c>
      <c r="C30" s="29" t="s">
        <v>87</v>
      </c>
      <c r="D30" s="28"/>
      <c r="E30" s="33">
        <v>0</v>
      </c>
      <c r="F30" s="33">
        <v>0</v>
      </c>
      <c r="G30" s="34">
        <v>0</v>
      </c>
      <c r="H30" s="17"/>
      <c r="I30" s="9">
        <f t="shared" si="0"/>
        <v>0</v>
      </c>
      <c r="J30" s="9">
        <f t="shared" si="1"/>
        <v>0</v>
      </c>
      <c r="K30" s="9">
        <f t="shared" si="2"/>
        <v>0</v>
      </c>
      <c r="O30">
        <v>18337</v>
      </c>
      <c r="P30">
        <v>14988</v>
      </c>
      <c r="Q30">
        <v>11462</v>
      </c>
    </row>
    <row r="31" spans="2:17" ht="15.75" x14ac:dyDescent="0.25">
      <c r="B31" s="27">
        <v>21</v>
      </c>
      <c r="C31" s="4" t="s">
        <v>28</v>
      </c>
      <c r="D31" s="6"/>
      <c r="E31" s="33">
        <v>1764</v>
      </c>
      <c r="F31" s="33">
        <v>1588</v>
      </c>
      <c r="G31" s="34">
        <v>1235</v>
      </c>
      <c r="H31" s="17"/>
      <c r="I31" s="9">
        <f t="shared" si="0"/>
        <v>2537.5140000000001</v>
      </c>
      <c r="J31" s="9">
        <f t="shared" si="1"/>
        <v>2284.3380000000002</v>
      </c>
      <c r="K31" s="9">
        <f t="shared" si="2"/>
        <v>1776.5475000000001</v>
      </c>
      <c r="O31">
        <v>5643</v>
      </c>
      <c r="P31">
        <v>4410</v>
      </c>
      <c r="Q31">
        <v>3527</v>
      </c>
    </row>
    <row r="32" spans="2:17" ht="30" customHeight="1" x14ac:dyDescent="0.25">
      <c r="B32" s="39">
        <v>22</v>
      </c>
      <c r="C32" s="42" t="s">
        <v>83</v>
      </c>
      <c r="D32" s="6" t="s">
        <v>30</v>
      </c>
      <c r="E32" s="33">
        <v>5643</v>
      </c>
      <c r="F32" s="33">
        <v>4410</v>
      </c>
      <c r="G32" s="34">
        <v>3527</v>
      </c>
      <c r="H32" s="17"/>
      <c r="I32" s="9">
        <f t="shared" si="0"/>
        <v>8117.4555</v>
      </c>
      <c r="J32" s="9">
        <f t="shared" si="1"/>
        <v>6343.7849999999999</v>
      </c>
      <c r="K32" s="9">
        <f t="shared" si="2"/>
        <v>5073.5895</v>
      </c>
      <c r="O32">
        <v>5643</v>
      </c>
      <c r="P32">
        <v>4410</v>
      </c>
      <c r="Q32">
        <v>3527</v>
      </c>
    </row>
    <row r="33" spans="2:17" ht="15.75" x14ac:dyDescent="0.25">
      <c r="B33" s="41"/>
      <c r="C33" s="43"/>
      <c r="D33" s="8" t="s">
        <v>31</v>
      </c>
      <c r="E33" s="33">
        <v>5643</v>
      </c>
      <c r="F33" s="33">
        <v>4410</v>
      </c>
      <c r="G33" s="34">
        <v>3527</v>
      </c>
      <c r="H33" s="22"/>
      <c r="I33" s="9">
        <f t="shared" si="0"/>
        <v>8117.4555</v>
      </c>
      <c r="J33" s="9">
        <f t="shared" si="1"/>
        <v>6343.7849999999999</v>
      </c>
      <c r="K33" s="9">
        <f t="shared" si="2"/>
        <v>5073.5895</v>
      </c>
      <c r="O33">
        <v>5643</v>
      </c>
      <c r="P33">
        <v>4410</v>
      </c>
      <c r="Q33">
        <v>3527</v>
      </c>
    </row>
    <row r="34" spans="2:17" ht="15.75" x14ac:dyDescent="0.25">
      <c r="B34" s="41"/>
      <c r="C34" s="43"/>
      <c r="D34" s="8" t="s">
        <v>32</v>
      </c>
      <c r="E34" s="33">
        <v>5643</v>
      </c>
      <c r="F34" s="33">
        <v>4410</v>
      </c>
      <c r="G34" s="34">
        <v>3527</v>
      </c>
      <c r="H34" s="23"/>
      <c r="I34" s="9">
        <f t="shared" si="0"/>
        <v>8117.4555</v>
      </c>
      <c r="J34" s="9">
        <f t="shared" si="1"/>
        <v>6343.7849999999999</v>
      </c>
      <c r="K34" s="9">
        <f t="shared" si="2"/>
        <v>5073.5895</v>
      </c>
      <c r="O34">
        <v>5290</v>
      </c>
      <c r="P34">
        <v>3527</v>
      </c>
      <c r="Q34">
        <v>2646</v>
      </c>
    </row>
    <row r="35" spans="2:17" ht="15.75" x14ac:dyDescent="0.25">
      <c r="B35" s="41"/>
      <c r="C35" s="43"/>
      <c r="D35" s="8" t="s">
        <v>33</v>
      </c>
      <c r="E35" s="33">
        <v>5290</v>
      </c>
      <c r="F35" s="33">
        <v>3527</v>
      </c>
      <c r="G35" s="34">
        <v>2646</v>
      </c>
      <c r="H35" s="23"/>
      <c r="I35" s="9">
        <f t="shared" si="0"/>
        <v>7609.665</v>
      </c>
      <c r="J35" s="9">
        <f t="shared" si="1"/>
        <v>5073.5895</v>
      </c>
      <c r="K35" s="9">
        <f t="shared" si="2"/>
        <v>3806.2709999999997</v>
      </c>
      <c r="O35">
        <v>7053</v>
      </c>
      <c r="P35">
        <v>5290</v>
      </c>
      <c r="Q35">
        <v>3527</v>
      </c>
    </row>
    <row r="36" spans="2:17" ht="15.75" x14ac:dyDescent="0.25">
      <c r="B36" s="40"/>
      <c r="C36" s="44"/>
      <c r="D36" s="8" t="s">
        <v>34</v>
      </c>
      <c r="E36" s="33">
        <v>7053</v>
      </c>
      <c r="F36" s="33">
        <v>5290</v>
      </c>
      <c r="G36" s="34">
        <v>3527</v>
      </c>
      <c r="H36" s="23"/>
      <c r="I36" s="9">
        <f t="shared" ref="I36:I67" si="3">(E36*43.85/100)+(E36)</f>
        <v>10145.7405</v>
      </c>
      <c r="J36" s="9">
        <f t="shared" ref="J36:J67" si="4">(F36*43.85/100)+(F36)</f>
        <v>7609.665</v>
      </c>
      <c r="K36" s="9">
        <f t="shared" ref="K36:K67" si="5">(G36*43.85/100)+(G36)</f>
        <v>5073.5895</v>
      </c>
      <c r="O36">
        <v>28211</v>
      </c>
      <c r="P36">
        <v>22921</v>
      </c>
      <c r="Q36">
        <v>17632</v>
      </c>
    </row>
    <row r="37" spans="2:17" ht="15.75" x14ac:dyDescent="0.25">
      <c r="B37" s="3">
        <v>23</v>
      </c>
      <c r="C37" s="4" t="s">
        <v>35</v>
      </c>
      <c r="D37" s="6"/>
      <c r="E37" s="33">
        <v>28211</v>
      </c>
      <c r="F37" s="33">
        <v>22921</v>
      </c>
      <c r="G37" s="34">
        <v>17632</v>
      </c>
      <c r="H37" s="17"/>
      <c r="I37" s="9">
        <f t="shared" si="3"/>
        <v>40581.523500000003</v>
      </c>
      <c r="J37" s="9">
        <f t="shared" si="4"/>
        <v>32971.858500000002</v>
      </c>
      <c r="K37" s="9">
        <f t="shared" si="5"/>
        <v>25363.632000000001</v>
      </c>
      <c r="O37">
        <v>178</v>
      </c>
      <c r="P37">
        <v>162</v>
      </c>
      <c r="Q37">
        <v>142</v>
      </c>
    </row>
    <row r="38" spans="2:17" ht="15.75" x14ac:dyDescent="0.25">
      <c r="B38" s="3">
        <v>24</v>
      </c>
      <c r="C38" s="4" t="s">
        <v>36</v>
      </c>
      <c r="D38" s="6"/>
      <c r="E38" s="33">
        <v>178</v>
      </c>
      <c r="F38" s="33">
        <v>162</v>
      </c>
      <c r="G38" s="34">
        <v>142</v>
      </c>
      <c r="H38" s="17"/>
      <c r="I38" s="9">
        <f t="shared" si="3"/>
        <v>256.053</v>
      </c>
      <c r="J38" s="9">
        <f t="shared" si="4"/>
        <v>233.03699999999998</v>
      </c>
      <c r="K38" s="9">
        <f t="shared" si="5"/>
        <v>204.267</v>
      </c>
      <c r="O38">
        <v>3880</v>
      </c>
      <c r="P38">
        <v>3000</v>
      </c>
      <c r="Q38">
        <v>2470</v>
      </c>
    </row>
    <row r="39" spans="2:17" ht="15.75" x14ac:dyDescent="0.25">
      <c r="B39" s="27">
        <v>25</v>
      </c>
      <c r="C39" s="4" t="s">
        <v>37</v>
      </c>
      <c r="D39" s="6"/>
      <c r="E39" s="33">
        <v>3880</v>
      </c>
      <c r="F39" s="33">
        <v>3000</v>
      </c>
      <c r="G39" s="34">
        <v>2470</v>
      </c>
      <c r="H39" s="17"/>
      <c r="I39" s="9">
        <f t="shared" si="3"/>
        <v>5581.38</v>
      </c>
      <c r="J39" s="9">
        <f t="shared" si="4"/>
        <v>4315.5</v>
      </c>
      <c r="K39" s="9">
        <f t="shared" si="5"/>
        <v>3553.0950000000003</v>
      </c>
      <c r="O39">
        <v>5643</v>
      </c>
      <c r="P39">
        <v>4410</v>
      </c>
      <c r="Q39">
        <v>3527</v>
      </c>
    </row>
    <row r="40" spans="2:17" ht="15.75" x14ac:dyDescent="0.25">
      <c r="B40" s="27">
        <v>26</v>
      </c>
      <c r="C40" s="4" t="s">
        <v>38</v>
      </c>
      <c r="D40" s="6"/>
      <c r="E40" s="33">
        <v>5643</v>
      </c>
      <c r="F40" s="33">
        <v>4410</v>
      </c>
      <c r="G40" s="34">
        <v>3527</v>
      </c>
      <c r="H40" s="17"/>
      <c r="I40" s="9">
        <f t="shared" si="3"/>
        <v>8117.4555</v>
      </c>
      <c r="J40" s="9">
        <f t="shared" si="4"/>
        <v>6343.7849999999999</v>
      </c>
      <c r="K40" s="9">
        <f t="shared" si="5"/>
        <v>5073.5895</v>
      </c>
      <c r="O40">
        <v>1941</v>
      </c>
      <c r="P40">
        <v>1588</v>
      </c>
      <c r="Q40">
        <v>1058</v>
      </c>
    </row>
    <row r="41" spans="2:17" ht="15.75" x14ac:dyDescent="0.25">
      <c r="B41" s="27">
        <v>27</v>
      </c>
      <c r="C41" s="4" t="s">
        <v>39</v>
      </c>
      <c r="D41" s="6"/>
      <c r="E41" s="33">
        <v>1941</v>
      </c>
      <c r="F41" s="33">
        <v>1588</v>
      </c>
      <c r="G41" s="34">
        <v>1058</v>
      </c>
      <c r="H41" s="17"/>
      <c r="I41" s="9">
        <f t="shared" si="3"/>
        <v>2792.1284999999998</v>
      </c>
      <c r="J41" s="9">
        <f t="shared" si="4"/>
        <v>2284.3380000000002</v>
      </c>
      <c r="K41" s="9">
        <f t="shared" si="5"/>
        <v>1521.933</v>
      </c>
      <c r="O41">
        <v>5643</v>
      </c>
      <c r="P41">
        <v>4410</v>
      </c>
      <c r="Q41">
        <v>3527</v>
      </c>
    </row>
    <row r="42" spans="2:17" ht="15.75" x14ac:dyDescent="0.25">
      <c r="B42" s="27">
        <v>28</v>
      </c>
      <c r="C42" s="4" t="s">
        <v>40</v>
      </c>
      <c r="D42" s="6"/>
      <c r="E42" s="33">
        <v>5643</v>
      </c>
      <c r="F42" s="33">
        <v>4410</v>
      </c>
      <c r="G42" s="34">
        <v>3527</v>
      </c>
      <c r="H42" s="17"/>
      <c r="I42" s="9">
        <f t="shared" si="3"/>
        <v>8117.4555</v>
      </c>
      <c r="J42" s="9">
        <f t="shared" si="4"/>
        <v>6343.7849999999999</v>
      </c>
      <c r="K42" s="9">
        <f t="shared" si="5"/>
        <v>5073.5895</v>
      </c>
      <c r="O42">
        <v>5643</v>
      </c>
      <c r="P42">
        <v>4410</v>
      </c>
      <c r="Q42">
        <v>3527</v>
      </c>
    </row>
    <row r="43" spans="2:17" ht="15.75" x14ac:dyDescent="0.25">
      <c r="B43" s="27">
        <v>29</v>
      </c>
      <c r="C43" s="4" t="s">
        <v>41</v>
      </c>
      <c r="D43" s="6"/>
      <c r="E43" s="33">
        <v>5643</v>
      </c>
      <c r="F43" s="33">
        <v>4410</v>
      </c>
      <c r="G43" s="34">
        <v>3527</v>
      </c>
      <c r="H43" s="17"/>
      <c r="I43" s="9">
        <f t="shared" si="3"/>
        <v>8117.4555</v>
      </c>
      <c r="J43" s="9">
        <f t="shared" si="4"/>
        <v>6343.7849999999999</v>
      </c>
      <c r="K43" s="9">
        <f t="shared" si="5"/>
        <v>5073.5895</v>
      </c>
      <c r="O43">
        <v>1941</v>
      </c>
      <c r="P43">
        <v>1588</v>
      </c>
      <c r="Q43">
        <v>1058</v>
      </c>
    </row>
    <row r="44" spans="2:17" ht="15.75" x14ac:dyDescent="0.25">
      <c r="B44" s="27">
        <v>30</v>
      </c>
      <c r="C44" s="4" t="s">
        <v>42</v>
      </c>
      <c r="D44" s="6"/>
      <c r="E44" s="33">
        <v>1941</v>
      </c>
      <c r="F44" s="33">
        <v>1588</v>
      </c>
      <c r="G44" s="34">
        <v>1058</v>
      </c>
      <c r="H44" s="17"/>
      <c r="I44" s="9">
        <f t="shared" si="3"/>
        <v>2792.1284999999998</v>
      </c>
      <c r="J44" s="9">
        <f t="shared" si="4"/>
        <v>2284.3380000000002</v>
      </c>
      <c r="K44" s="9">
        <f t="shared" si="5"/>
        <v>1521.933</v>
      </c>
      <c r="O44">
        <v>178</v>
      </c>
      <c r="P44">
        <v>162</v>
      </c>
      <c r="Q44">
        <v>142</v>
      </c>
    </row>
    <row r="45" spans="2:17" ht="15.75" x14ac:dyDescent="0.25">
      <c r="B45" s="27">
        <v>31</v>
      </c>
      <c r="C45" s="4" t="s">
        <v>43</v>
      </c>
      <c r="D45" s="6"/>
      <c r="E45" s="33">
        <v>178</v>
      </c>
      <c r="F45" s="33">
        <v>162</v>
      </c>
      <c r="G45" s="34">
        <v>142</v>
      </c>
      <c r="H45" s="17"/>
      <c r="I45" s="9">
        <f t="shared" si="3"/>
        <v>256.053</v>
      </c>
      <c r="J45" s="9">
        <f t="shared" si="4"/>
        <v>233.03699999999998</v>
      </c>
      <c r="K45" s="9">
        <f t="shared" si="5"/>
        <v>204.267</v>
      </c>
      <c r="O45">
        <v>883</v>
      </c>
      <c r="P45">
        <v>706</v>
      </c>
      <c r="Q45">
        <v>530</v>
      </c>
    </row>
    <row r="46" spans="2:17" ht="15.75" x14ac:dyDescent="0.25">
      <c r="B46" s="27">
        <v>32</v>
      </c>
      <c r="C46" s="4" t="s">
        <v>44</v>
      </c>
      <c r="D46" s="6"/>
      <c r="E46" s="33">
        <v>883</v>
      </c>
      <c r="F46" s="33">
        <v>706</v>
      </c>
      <c r="G46" s="34">
        <v>530</v>
      </c>
      <c r="H46" s="17"/>
      <c r="I46" s="9">
        <f t="shared" si="3"/>
        <v>1270.1955</v>
      </c>
      <c r="J46" s="9">
        <f t="shared" si="4"/>
        <v>1015.581</v>
      </c>
      <c r="K46" s="9">
        <f t="shared" si="5"/>
        <v>762.40499999999997</v>
      </c>
      <c r="O46">
        <v>5643</v>
      </c>
      <c r="P46">
        <v>4410</v>
      </c>
      <c r="Q46">
        <v>3527</v>
      </c>
    </row>
    <row r="47" spans="2:17" ht="15.75" x14ac:dyDescent="0.25">
      <c r="B47" s="27">
        <v>33</v>
      </c>
      <c r="C47" s="4" t="s">
        <v>45</v>
      </c>
      <c r="D47" s="6"/>
      <c r="E47" s="33">
        <v>5643</v>
      </c>
      <c r="F47" s="33">
        <v>4410</v>
      </c>
      <c r="G47" s="34">
        <v>3527</v>
      </c>
      <c r="H47" s="17"/>
      <c r="I47" s="9">
        <f t="shared" si="3"/>
        <v>8117.4555</v>
      </c>
      <c r="J47" s="9">
        <f t="shared" si="4"/>
        <v>6343.7849999999999</v>
      </c>
      <c r="K47" s="9">
        <f t="shared" si="5"/>
        <v>5073.5895</v>
      </c>
      <c r="O47">
        <v>3880</v>
      </c>
      <c r="P47">
        <v>2822</v>
      </c>
      <c r="Q47">
        <v>2470</v>
      </c>
    </row>
    <row r="48" spans="2:17" ht="15.75" x14ac:dyDescent="0.25">
      <c r="B48" s="27">
        <v>34</v>
      </c>
      <c r="C48" s="4" t="s">
        <v>46</v>
      </c>
      <c r="D48" s="6"/>
      <c r="E48" s="33">
        <v>3880</v>
      </c>
      <c r="F48" s="33">
        <v>2822</v>
      </c>
      <c r="G48" s="34">
        <v>2470</v>
      </c>
      <c r="H48" s="17"/>
      <c r="I48" s="9">
        <f t="shared" si="3"/>
        <v>5581.38</v>
      </c>
      <c r="J48" s="9">
        <f t="shared" si="4"/>
        <v>4059.4470000000001</v>
      </c>
      <c r="K48" s="9">
        <f t="shared" si="5"/>
        <v>3553.0950000000003</v>
      </c>
      <c r="O48">
        <v>5643</v>
      </c>
      <c r="P48">
        <v>4410</v>
      </c>
      <c r="Q48">
        <v>3527</v>
      </c>
    </row>
    <row r="49" spans="2:17" ht="15.75" x14ac:dyDescent="0.25">
      <c r="B49" s="27">
        <v>35</v>
      </c>
      <c r="C49" s="4" t="s">
        <v>47</v>
      </c>
      <c r="D49" s="6"/>
      <c r="E49" s="33">
        <v>5643</v>
      </c>
      <c r="F49" s="33">
        <v>4410</v>
      </c>
      <c r="G49" s="34">
        <v>3527</v>
      </c>
      <c r="H49" s="17"/>
      <c r="I49" s="9">
        <f t="shared" si="3"/>
        <v>8117.4555</v>
      </c>
      <c r="J49" s="9">
        <f t="shared" si="4"/>
        <v>6343.7849999999999</v>
      </c>
      <c r="K49" s="9">
        <f t="shared" si="5"/>
        <v>5073.5895</v>
      </c>
      <c r="O49">
        <v>47605</v>
      </c>
      <c r="P49">
        <v>38790</v>
      </c>
      <c r="Q49">
        <v>30856</v>
      </c>
    </row>
    <row r="50" spans="2:17" ht="15.75" x14ac:dyDescent="0.25">
      <c r="B50" s="27">
        <v>36</v>
      </c>
      <c r="C50" s="4" t="s">
        <v>48</v>
      </c>
      <c r="D50" s="6"/>
      <c r="E50" s="33">
        <v>47605</v>
      </c>
      <c r="F50" s="33">
        <v>38790</v>
      </c>
      <c r="G50" s="34">
        <v>30856</v>
      </c>
      <c r="H50" s="17"/>
      <c r="I50" s="9">
        <f t="shared" si="3"/>
        <v>68479.792499999996</v>
      </c>
      <c r="J50" s="9">
        <f t="shared" si="4"/>
        <v>55799.415000000001</v>
      </c>
      <c r="K50" s="9">
        <f t="shared" si="5"/>
        <v>44386.356</v>
      </c>
      <c r="O50">
        <v>5643</v>
      </c>
      <c r="P50">
        <v>4410</v>
      </c>
      <c r="Q50">
        <v>3527</v>
      </c>
    </row>
    <row r="51" spans="2:17" ht="15.75" x14ac:dyDescent="0.25">
      <c r="B51" s="27">
        <v>37</v>
      </c>
      <c r="C51" s="4" t="s">
        <v>49</v>
      </c>
      <c r="D51" s="6"/>
      <c r="E51" s="33">
        <v>5643</v>
      </c>
      <c r="F51" s="33">
        <v>4410</v>
      </c>
      <c r="G51" s="34">
        <v>3527</v>
      </c>
      <c r="H51" s="17"/>
      <c r="I51" s="9">
        <f t="shared" si="3"/>
        <v>8117.4555</v>
      </c>
      <c r="J51" s="9">
        <f t="shared" si="4"/>
        <v>6343.7849999999999</v>
      </c>
      <c r="K51" s="9">
        <f t="shared" si="5"/>
        <v>5073.5895</v>
      </c>
      <c r="O51">
        <v>3880</v>
      </c>
      <c r="P51">
        <v>3000</v>
      </c>
      <c r="Q51">
        <v>2470</v>
      </c>
    </row>
    <row r="52" spans="2:17" ht="15.75" x14ac:dyDescent="0.25">
      <c r="B52" s="27">
        <v>38</v>
      </c>
      <c r="C52" s="4" t="s">
        <v>50</v>
      </c>
      <c r="D52" s="6"/>
      <c r="E52" s="33">
        <v>3880</v>
      </c>
      <c r="F52" s="33">
        <v>3000</v>
      </c>
      <c r="G52" s="34">
        <v>2470</v>
      </c>
      <c r="H52" s="17"/>
      <c r="I52" s="9">
        <f t="shared" si="3"/>
        <v>5581.38</v>
      </c>
      <c r="J52" s="9">
        <f t="shared" si="4"/>
        <v>4315.5</v>
      </c>
      <c r="K52" s="9">
        <f t="shared" si="5"/>
        <v>3553.0950000000003</v>
      </c>
      <c r="O52">
        <v>4585</v>
      </c>
      <c r="P52">
        <v>3527</v>
      </c>
      <c r="Q52">
        <v>3000</v>
      </c>
    </row>
    <row r="53" spans="2:17" ht="15.75" x14ac:dyDescent="0.25">
      <c r="B53" s="27">
        <v>39</v>
      </c>
      <c r="C53" s="4" t="s">
        <v>51</v>
      </c>
      <c r="D53" s="6"/>
      <c r="E53" s="33">
        <v>4585</v>
      </c>
      <c r="F53" s="33">
        <v>3527</v>
      </c>
      <c r="G53" s="34">
        <v>3000</v>
      </c>
      <c r="H53" s="17"/>
      <c r="I53" s="9">
        <f t="shared" si="3"/>
        <v>6595.5225</v>
      </c>
      <c r="J53" s="9">
        <f t="shared" si="4"/>
        <v>5073.5895</v>
      </c>
      <c r="K53" s="9">
        <f t="shared" si="5"/>
        <v>4315.5</v>
      </c>
      <c r="O53">
        <v>1764</v>
      </c>
      <c r="P53">
        <v>1588</v>
      </c>
      <c r="Q53">
        <v>1235</v>
      </c>
    </row>
    <row r="54" spans="2:17" ht="15.75" x14ac:dyDescent="0.25">
      <c r="B54" s="27">
        <v>40</v>
      </c>
      <c r="C54" s="4" t="s">
        <v>52</v>
      </c>
      <c r="D54" s="6"/>
      <c r="E54" s="33">
        <v>1764</v>
      </c>
      <c r="F54" s="33">
        <v>1588</v>
      </c>
      <c r="G54" s="34">
        <v>1235</v>
      </c>
      <c r="H54" s="17"/>
      <c r="I54" s="9">
        <f t="shared" si="3"/>
        <v>2537.5140000000001</v>
      </c>
      <c r="J54" s="9">
        <f t="shared" si="4"/>
        <v>2284.3380000000002</v>
      </c>
      <c r="K54" s="9">
        <f t="shared" si="5"/>
        <v>1776.5475000000001</v>
      </c>
      <c r="O54">
        <v>11462</v>
      </c>
      <c r="P54">
        <v>8816</v>
      </c>
      <c r="Q54">
        <v>7053</v>
      </c>
    </row>
    <row r="55" spans="2:17" ht="15.75" x14ac:dyDescent="0.25">
      <c r="B55" s="27">
        <v>41</v>
      </c>
      <c r="C55" s="4" t="s">
        <v>53</v>
      </c>
      <c r="D55" s="6"/>
      <c r="E55" s="33">
        <v>11462</v>
      </c>
      <c r="F55" s="33">
        <v>8816</v>
      </c>
      <c r="G55" s="34">
        <v>7053</v>
      </c>
      <c r="H55" s="17"/>
      <c r="I55" s="9">
        <f t="shared" si="3"/>
        <v>16488.087</v>
      </c>
      <c r="J55" s="9">
        <f t="shared" si="4"/>
        <v>12681.816000000001</v>
      </c>
      <c r="K55" s="9">
        <f t="shared" si="5"/>
        <v>10145.7405</v>
      </c>
      <c r="O55">
        <v>7758</v>
      </c>
      <c r="P55">
        <v>6172</v>
      </c>
      <c r="Q55">
        <v>4410</v>
      </c>
    </row>
    <row r="56" spans="2:17" ht="15.75" x14ac:dyDescent="0.25">
      <c r="B56" s="27">
        <v>42</v>
      </c>
      <c r="C56" s="4" t="s">
        <v>54</v>
      </c>
      <c r="D56" s="6"/>
      <c r="E56" s="33">
        <v>7758</v>
      </c>
      <c r="F56" s="33">
        <v>6172</v>
      </c>
      <c r="G56" s="34">
        <v>4410</v>
      </c>
      <c r="H56" s="17"/>
      <c r="I56" s="9">
        <f t="shared" si="3"/>
        <v>11159.883</v>
      </c>
      <c r="J56" s="9">
        <f t="shared" si="4"/>
        <v>8878.4220000000005</v>
      </c>
      <c r="K56" s="9">
        <f t="shared" si="5"/>
        <v>6343.7849999999999</v>
      </c>
      <c r="O56">
        <v>5643</v>
      </c>
      <c r="P56">
        <v>4410</v>
      </c>
      <c r="Q56">
        <v>3527</v>
      </c>
    </row>
    <row r="57" spans="2:17" ht="15.75" x14ac:dyDescent="0.25">
      <c r="B57" s="27">
        <v>43</v>
      </c>
      <c r="C57" s="4" t="s">
        <v>55</v>
      </c>
      <c r="D57" s="6"/>
      <c r="E57" s="33">
        <v>5643</v>
      </c>
      <c r="F57" s="33">
        <v>4410</v>
      </c>
      <c r="G57" s="34">
        <v>3527</v>
      </c>
      <c r="H57" s="17"/>
      <c r="I57" s="9">
        <f t="shared" si="3"/>
        <v>8117.4555</v>
      </c>
      <c r="J57" s="9">
        <f t="shared" si="4"/>
        <v>6343.7849999999999</v>
      </c>
      <c r="K57" s="9">
        <f t="shared" si="5"/>
        <v>5073.5895</v>
      </c>
      <c r="O57">
        <v>1764</v>
      </c>
      <c r="P57">
        <v>1588</v>
      </c>
      <c r="Q57">
        <v>1235</v>
      </c>
    </row>
    <row r="58" spans="2:17" ht="15.75" x14ac:dyDescent="0.25">
      <c r="B58" s="27">
        <v>44</v>
      </c>
      <c r="C58" s="4" t="s">
        <v>56</v>
      </c>
      <c r="D58" s="6"/>
      <c r="E58" s="33">
        <v>1764</v>
      </c>
      <c r="F58" s="33">
        <v>1588</v>
      </c>
      <c r="G58" s="34">
        <v>1235</v>
      </c>
      <c r="H58" s="17"/>
      <c r="I58" s="9">
        <f t="shared" si="3"/>
        <v>2537.5140000000001</v>
      </c>
      <c r="J58" s="9">
        <f t="shared" si="4"/>
        <v>2284.3380000000002</v>
      </c>
      <c r="K58" s="9">
        <f t="shared" si="5"/>
        <v>1776.5475000000001</v>
      </c>
      <c r="O58">
        <v>11285</v>
      </c>
      <c r="P58">
        <v>8816</v>
      </c>
      <c r="Q58">
        <v>7053</v>
      </c>
    </row>
    <row r="59" spans="2:17" ht="15.75" x14ac:dyDescent="0.25">
      <c r="B59" s="27">
        <v>45</v>
      </c>
      <c r="C59" s="4" t="s">
        <v>57</v>
      </c>
      <c r="D59" s="6"/>
      <c r="E59" s="33">
        <v>11285</v>
      </c>
      <c r="F59" s="33">
        <v>8816</v>
      </c>
      <c r="G59" s="34">
        <v>7053</v>
      </c>
      <c r="H59" s="17"/>
      <c r="I59" s="9">
        <f t="shared" si="3"/>
        <v>16233.4725</v>
      </c>
      <c r="J59" s="9">
        <f t="shared" si="4"/>
        <v>12681.816000000001</v>
      </c>
      <c r="K59" s="9">
        <f t="shared" si="5"/>
        <v>10145.7405</v>
      </c>
      <c r="O59">
        <v>3527</v>
      </c>
      <c r="P59">
        <v>2646</v>
      </c>
      <c r="Q59">
        <v>2293</v>
      </c>
    </row>
    <row r="60" spans="2:17" ht="15.75" x14ac:dyDescent="0.25">
      <c r="B60" s="48">
        <v>46</v>
      </c>
      <c r="C60" s="50" t="s">
        <v>58</v>
      </c>
      <c r="D60" s="8" t="s">
        <v>59</v>
      </c>
      <c r="E60" s="33">
        <v>3527</v>
      </c>
      <c r="F60" s="33">
        <v>2646</v>
      </c>
      <c r="G60" s="34">
        <v>2293</v>
      </c>
      <c r="H60" s="23"/>
      <c r="I60" s="9">
        <f t="shared" si="3"/>
        <v>5073.5895</v>
      </c>
      <c r="J60" s="9">
        <f t="shared" si="4"/>
        <v>3806.2709999999997</v>
      </c>
      <c r="K60" s="9">
        <f t="shared" si="5"/>
        <v>3298.4805000000001</v>
      </c>
      <c r="O60">
        <v>3527</v>
      </c>
      <c r="P60">
        <v>2646</v>
      </c>
      <c r="Q60">
        <v>2293</v>
      </c>
    </row>
    <row r="61" spans="2:17" ht="15.75" x14ac:dyDescent="0.25">
      <c r="B61" s="48"/>
      <c r="C61" s="50"/>
      <c r="D61" s="8" t="s">
        <v>60</v>
      </c>
      <c r="E61" s="33">
        <v>3527</v>
      </c>
      <c r="F61" s="33">
        <v>2646</v>
      </c>
      <c r="G61" s="34">
        <v>2293</v>
      </c>
      <c r="H61" s="23"/>
      <c r="I61" s="9">
        <f t="shared" si="3"/>
        <v>5073.5895</v>
      </c>
      <c r="J61" s="9">
        <f t="shared" si="4"/>
        <v>3806.2709999999997</v>
      </c>
      <c r="K61" s="9">
        <f t="shared" si="5"/>
        <v>3298.4805000000001</v>
      </c>
      <c r="O61">
        <v>3527</v>
      </c>
      <c r="P61">
        <v>2646</v>
      </c>
      <c r="Q61">
        <v>2293</v>
      </c>
    </row>
    <row r="62" spans="2:17" ht="15.75" x14ac:dyDescent="0.25">
      <c r="B62" s="48"/>
      <c r="C62" s="50"/>
      <c r="D62" s="8" t="s">
        <v>61</v>
      </c>
      <c r="E62" s="33">
        <v>3527</v>
      </c>
      <c r="F62" s="33">
        <v>2646</v>
      </c>
      <c r="G62" s="34">
        <v>2293</v>
      </c>
      <c r="H62" s="23"/>
      <c r="I62" s="9">
        <f t="shared" si="3"/>
        <v>5073.5895</v>
      </c>
      <c r="J62" s="9">
        <f t="shared" si="4"/>
        <v>3806.2709999999997</v>
      </c>
      <c r="K62" s="9">
        <f t="shared" si="5"/>
        <v>3298.4805000000001</v>
      </c>
      <c r="O62">
        <v>3527</v>
      </c>
      <c r="P62">
        <v>2646</v>
      </c>
      <c r="Q62">
        <v>2293</v>
      </c>
    </row>
    <row r="63" spans="2:17" ht="15.75" x14ac:dyDescent="0.25">
      <c r="B63" s="48"/>
      <c r="C63" s="50"/>
      <c r="D63" s="6" t="s">
        <v>62</v>
      </c>
      <c r="E63" s="33">
        <v>3527</v>
      </c>
      <c r="F63" s="33">
        <v>2646</v>
      </c>
      <c r="G63" s="34">
        <v>2293</v>
      </c>
      <c r="H63" s="17"/>
      <c r="I63" s="9">
        <f t="shared" si="3"/>
        <v>5073.5895</v>
      </c>
      <c r="J63" s="9">
        <f t="shared" si="4"/>
        <v>3806.2709999999997</v>
      </c>
      <c r="K63" s="9">
        <f t="shared" si="5"/>
        <v>3298.4805000000001</v>
      </c>
      <c r="O63">
        <v>5643</v>
      </c>
      <c r="P63">
        <v>4585</v>
      </c>
      <c r="Q63">
        <v>3527</v>
      </c>
    </row>
    <row r="64" spans="2:17" ht="15.75" x14ac:dyDescent="0.25">
      <c r="B64" s="3">
        <v>47</v>
      </c>
      <c r="C64" s="4" t="s">
        <v>63</v>
      </c>
      <c r="D64" s="6"/>
      <c r="E64" s="33">
        <v>5643</v>
      </c>
      <c r="F64" s="33">
        <v>4585</v>
      </c>
      <c r="G64" s="34">
        <v>3527</v>
      </c>
      <c r="H64" s="17"/>
      <c r="I64" s="9">
        <f t="shared" si="3"/>
        <v>8117.4555</v>
      </c>
      <c r="J64" s="9">
        <f t="shared" si="4"/>
        <v>6595.5225</v>
      </c>
      <c r="K64" s="9">
        <f t="shared" si="5"/>
        <v>5073.5895</v>
      </c>
      <c r="O64">
        <v>11462</v>
      </c>
      <c r="P64">
        <v>9170</v>
      </c>
      <c r="Q64">
        <v>7053</v>
      </c>
    </row>
    <row r="65" spans="2:17" ht="15.75" x14ac:dyDescent="0.25">
      <c r="B65" s="3">
        <v>48</v>
      </c>
      <c r="C65" s="4" t="s">
        <v>64</v>
      </c>
      <c r="D65" s="6"/>
      <c r="E65" s="33">
        <v>11462</v>
      </c>
      <c r="F65" s="33">
        <v>9170</v>
      </c>
      <c r="G65" s="34">
        <v>7053</v>
      </c>
      <c r="H65" s="17"/>
      <c r="I65" s="9">
        <f t="shared" si="3"/>
        <v>16488.087</v>
      </c>
      <c r="J65" s="9">
        <f t="shared" si="4"/>
        <v>13191.045</v>
      </c>
      <c r="K65" s="9">
        <f t="shared" si="5"/>
        <v>10145.7405</v>
      </c>
      <c r="O65">
        <v>13225</v>
      </c>
      <c r="P65">
        <v>10580</v>
      </c>
      <c r="Q65">
        <v>7935</v>
      </c>
    </row>
    <row r="66" spans="2:17" ht="15.75" x14ac:dyDescent="0.25">
      <c r="B66" s="3">
        <v>49</v>
      </c>
      <c r="C66" s="4" t="s">
        <v>65</v>
      </c>
      <c r="D66" s="6"/>
      <c r="E66" s="33">
        <v>13225</v>
      </c>
      <c r="F66" s="33">
        <v>10580</v>
      </c>
      <c r="G66" s="34">
        <v>7935</v>
      </c>
      <c r="H66" s="17"/>
      <c r="I66" s="9">
        <f t="shared" si="3"/>
        <v>19024.162499999999</v>
      </c>
      <c r="J66" s="9">
        <f t="shared" si="4"/>
        <v>15219.33</v>
      </c>
      <c r="K66" s="9">
        <f t="shared" si="5"/>
        <v>11414.497499999999</v>
      </c>
      <c r="O66">
        <v>5643</v>
      </c>
      <c r="P66">
        <v>4410</v>
      </c>
      <c r="Q66">
        <v>3527</v>
      </c>
    </row>
    <row r="67" spans="2:17" ht="15.75" x14ac:dyDescent="0.25">
      <c r="B67" s="3">
        <v>50</v>
      </c>
      <c r="C67" s="4" t="s">
        <v>66</v>
      </c>
      <c r="D67" s="6"/>
      <c r="E67" s="33">
        <v>5643</v>
      </c>
      <c r="F67" s="33">
        <v>4410</v>
      </c>
      <c r="G67" s="33">
        <v>3527</v>
      </c>
      <c r="H67" s="17"/>
      <c r="I67" s="9">
        <f t="shared" si="3"/>
        <v>8117.4555</v>
      </c>
      <c r="J67" s="9">
        <f t="shared" si="4"/>
        <v>6343.7849999999999</v>
      </c>
      <c r="K67" s="9">
        <f t="shared" si="5"/>
        <v>5073.5895</v>
      </c>
      <c r="O67">
        <v>11990</v>
      </c>
      <c r="P67">
        <v>8816</v>
      </c>
      <c r="Q67">
        <v>7053</v>
      </c>
    </row>
    <row r="68" spans="2:17" ht="15.75" x14ac:dyDescent="0.25">
      <c r="B68" s="39">
        <v>51</v>
      </c>
      <c r="C68" s="42" t="s">
        <v>67</v>
      </c>
      <c r="D68" s="37" t="s">
        <v>96</v>
      </c>
      <c r="E68" s="33">
        <v>0</v>
      </c>
      <c r="F68" s="33">
        <v>0</v>
      </c>
      <c r="G68" s="33">
        <v>0</v>
      </c>
      <c r="H68" s="17"/>
      <c r="I68" s="9">
        <v>25871.42</v>
      </c>
      <c r="J68" s="9">
        <v>19022.72</v>
      </c>
      <c r="K68" s="9">
        <v>15218.61</v>
      </c>
    </row>
    <row r="69" spans="2:17" ht="15.75" x14ac:dyDescent="0.25">
      <c r="B69" s="41"/>
      <c r="C69" s="43"/>
      <c r="D69" s="37" t="s">
        <v>97</v>
      </c>
      <c r="E69" s="33">
        <v>0</v>
      </c>
      <c r="F69" s="33">
        <v>0</v>
      </c>
      <c r="G69" s="33">
        <v>0</v>
      </c>
      <c r="H69" s="17"/>
      <c r="I69" s="9">
        <v>13000</v>
      </c>
      <c r="J69" s="9">
        <v>9500</v>
      </c>
      <c r="K69" s="9">
        <v>7500</v>
      </c>
    </row>
    <row r="70" spans="2:17" ht="15.75" x14ac:dyDescent="0.25">
      <c r="B70" s="40"/>
      <c r="C70" s="44"/>
      <c r="D70" s="6" t="s">
        <v>98</v>
      </c>
      <c r="E70" s="33">
        <v>11990</v>
      </c>
      <c r="F70" s="33">
        <v>8816</v>
      </c>
      <c r="G70" s="34">
        <v>7053</v>
      </c>
      <c r="H70" s="17"/>
      <c r="I70" s="9">
        <f t="shared" ref="I70:I89" si="6">(E70*43.85/100)+(E70)</f>
        <v>17247.614999999998</v>
      </c>
      <c r="J70" s="9">
        <f t="shared" ref="J70:J89" si="7">(F70*43.85/100)+(F70)</f>
        <v>12681.816000000001</v>
      </c>
      <c r="K70" s="9">
        <f t="shared" ref="K70:K89" si="8">(G70*43.85/100)+(G70)</f>
        <v>10145.7405</v>
      </c>
      <c r="O70">
        <v>1764</v>
      </c>
      <c r="P70">
        <v>1588</v>
      </c>
      <c r="Q70">
        <v>1235</v>
      </c>
    </row>
    <row r="71" spans="2:17" ht="15.75" x14ac:dyDescent="0.25">
      <c r="B71" s="3">
        <v>52</v>
      </c>
      <c r="C71" s="4" t="s">
        <v>68</v>
      </c>
      <c r="D71" s="6"/>
      <c r="E71" s="33">
        <v>1764</v>
      </c>
      <c r="F71" s="33">
        <v>1588</v>
      </c>
      <c r="G71" s="34">
        <v>1235</v>
      </c>
      <c r="H71" s="17"/>
      <c r="I71" s="9">
        <f t="shared" si="6"/>
        <v>2537.5140000000001</v>
      </c>
      <c r="J71" s="9">
        <f t="shared" si="7"/>
        <v>2284.3380000000002</v>
      </c>
      <c r="K71" s="9">
        <f t="shared" si="8"/>
        <v>1776.5475000000001</v>
      </c>
      <c r="O71">
        <v>0</v>
      </c>
      <c r="P71">
        <v>0</v>
      </c>
      <c r="Q71">
        <v>0</v>
      </c>
    </row>
    <row r="72" spans="2:17" ht="15.75" x14ac:dyDescent="0.25">
      <c r="B72" s="30">
        <v>53</v>
      </c>
      <c r="C72" s="32" t="s">
        <v>94</v>
      </c>
      <c r="D72" s="31"/>
      <c r="E72" s="33">
        <v>0</v>
      </c>
      <c r="F72" s="33">
        <v>0</v>
      </c>
      <c r="G72" s="34">
        <v>0</v>
      </c>
      <c r="H72" s="17"/>
      <c r="I72" s="9">
        <f t="shared" si="6"/>
        <v>0</v>
      </c>
      <c r="J72" s="9">
        <f t="shared" si="7"/>
        <v>0</v>
      </c>
      <c r="K72" s="9">
        <f t="shared" si="8"/>
        <v>0</v>
      </c>
      <c r="O72">
        <v>7758</v>
      </c>
      <c r="P72">
        <v>6172</v>
      </c>
      <c r="Q72">
        <v>4937</v>
      </c>
    </row>
    <row r="73" spans="2:17" ht="15.75" x14ac:dyDescent="0.25">
      <c r="B73" s="3">
        <v>54</v>
      </c>
      <c r="C73" s="4" t="s">
        <v>69</v>
      </c>
      <c r="D73" s="6"/>
      <c r="E73" s="33">
        <v>7758</v>
      </c>
      <c r="F73" s="33">
        <v>6172</v>
      </c>
      <c r="G73" s="34">
        <v>4937</v>
      </c>
      <c r="H73" s="17"/>
      <c r="I73" s="9">
        <f t="shared" si="6"/>
        <v>11159.883</v>
      </c>
      <c r="J73" s="9">
        <f t="shared" si="7"/>
        <v>8878.4220000000005</v>
      </c>
      <c r="K73" s="9">
        <f t="shared" si="8"/>
        <v>7101.8744999999999</v>
      </c>
      <c r="O73">
        <v>11462</v>
      </c>
      <c r="P73">
        <v>8816</v>
      </c>
      <c r="Q73">
        <v>7053</v>
      </c>
    </row>
    <row r="74" spans="2:17" ht="15.75" x14ac:dyDescent="0.25">
      <c r="B74" s="48">
        <v>55</v>
      </c>
      <c r="C74" s="51" t="s">
        <v>70</v>
      </c>
      <c r="D74" s="4" t="s">
        <v>71</v>
      </c>
      <c r="E74" s="33">
        <v>11462</v>
      </c>
      <c r="F74" s="33">
        <v>8816</v>
      </c>
      <c r="G74" s="34">
        <v>7053</v>
      </c>
      <c r="H74" s="24"/>
      <c r="I74" s="9">
        <f t="shared" si="6"/>
        <v>16488.087</v>
      </c>
      <c r="J74" s="9">
        <f t="shared" si="7"/>
        <v>12681.816000000001</v>
      </c>
      <c r="K74" s="9">
        <f t="shared" si="8"/>
        <v>10145.7405</v>
      </c>
      <c r="O74">
        <v>5643</v>
      </c>
      <c r="P74">
        <v>4585</v>
      </c>
      <c r="Q74">
        <v>3527</v>
      </c>
    </row>
    <row r="75" spans="2:17" ht="15.75" x14ac:dyDescent="0.25">
      <c r="B75" s="48"/>
      <c r="C75" s="51"/>
      <c r="D75" s="6" t="s">
        <v>72</v>
      </c>
      <c r="E75" s="33">
        <v>5643</v>
      </c>
      <c r="F75" s="33">
        <v>4585</v>
      </c>
      <c r="G75" s="34">
        <v>3527</v>
      </c>
      <c r="H75" s="17"/>
      <c r="I75" s="9">
        <f t="shared" si="6"/>
        <v>8117.4555</v>
      </c>
      <c r="J75" s="9">
        <f t="shared" si="7"/>
        <v>6595.5225</v>
      </c>
      <c r="K75" s="9">
        <f t="shared" si="8"/>
        <v>5073.5895</v>
      </c>
      <c r="O75">
        <v>5643</v>
      </c>
      <c r="P75">
        <v>4585</v>
      </c>
      <c r="Q75">
        <v>3527</v>
      </c>
    </row>
    <row r="76" spans="2:17" ht="15.75" x14ac:dyDescent="0.25">
      <c r="B76" s="48">
        <v>56</v>
      </c>
      <c r="C76" s="49" t="s">
        <v>73</v>
      </c>
      <c r="D76" s="8" t="s">
        <v>90</v>
      </c>
      <c r="E76" s="33">
        <v>5643</v>
      </c>
      <c r="F76" s="33">
        <v>4585</v>
      </c>
      <c r="G76" s="34">
        <v>3527</v>
      </c>
      <c r="H76" s="23"/>
      <c r="I76" s="9">
        <f t="shared" si="6"/>
        <v>8117.4555</v>
      </c>
      <c r="J76" s="9">
        <f t="shared" si="7"/>
        <v>6595.5225</v>
      </c>
      <c r="K76" s="9">
        <f t="shared" si="8"/>
        <v>5073.5895</v>
      </c>
      <c r="O76">
        <v>3527</v>
      </c>
      <c r="P76">
        <v>2646</v>
      </c>
      <c r="Q76">
        <v>2116</v>
      </c>
    </row>
    <row r="77" spans="2:17" ht="15.75" x14ac:dyDescent="0.25">
      <c r="B77" s="48"/>
      <c r="C77" s="49"/>
      <c r="D77" s="8" t="s">
        <v>91</v>
      </c>
      <c r="E77" s="33">
        <v>3527</v>
      </c>
      <c r="F77" s="33">
        <v>2646</v>
      </c>
      <c r="G77" s="34">
        <v>2116</v>
      </c>
      <c r="H77" s="23"/>
      <c r="I77" s="9">
        <f t="shared" si="6"/>
        <v>5073.5895</v>
      </c>
      <c r="J77" s="9">
        <f t="shared" si="7"/>
        <v>3806.2709999999997</v>
      </c>
      <c r="K77" s="9">
        <f t="shared" si="8"/>
        <v>3043.866</v>
      </c>
      <c r="O77">
        <v>3527</v>
      </c>
      <c r="P77">
        <v>2646</v>
      </c>
      <c r="Q77">
        <v>2116</v>
      </c>
    </row>
    <row r="78" spans="2:17" ht="15.75" x14ac:dyDescent="0.25">
      <c r="B78" s="48"/>
      <c r="C78" s="49"/>
      <c r="D78" s="8" t="s">
        <v>92</v>
      </c>
      <c r="E78" s="33">
        <v>3527</v>
      </c>
      <c r="F78" s="33">
        <v>2646</v>
      </c>
      <c r="G78" s="34">
        <v>2116</v>
      </c>
      <c r="H78" s="23"/>
      <c r="I78" s="9">
        <f t="shared" si="6"/>
        <v>5073.5895</v>
      </c>
      <c r="J78" s="9">
        <f t="shared" si="7"/>
        <v>3806.2709999999997</v>
      </c>
      <c r="K78" s="9">
        <f t="shared" si="8"/>
        <v>3043.866</v>
      </c>
      <c r="O78">
        <v>3527</v>
      </c>
      <c r="P78">
        <v>2646</v>
      </c>
      <c r="Q78">
        <v>2116</v>
      </c>
    </row>
    <row r="79" spans="2:17" ht="15.75" x14ac:dyDescent="0.25">
      <c r="B79" s="48"/>
      <c r="C79" s="49"/>
      <c r="D79" s="8" t="s">
        <v>74</v>
      </c>
      <c r="E79" s="33">
        <v>3527</v>
      </c>
      <c r="F79" s="33">
        <v>2646</v>
      </c>
      <c r="G79" s="34">
        <v>2116</v>
      </c>
      <c r="H79" s="23"/>
      <c r="I79" s="9">
        <f t="shared" si="6"/>
        <v>5073.5895</v>
      </c>
      <c r="J79" s="9">
        <f t="shared" si="7"/>
        <v>3806.2709999999997</v>
      </c>
      <c r="K79" s="9">
        <f t="shared" si="8"/>
        <v>3043.866</v>
      </c>
      <c r="O79">
        <v>3527</v>
      </c>
      <c r="P79">
        <v>2646</v>
      </c>
      <c r="Q79">
        <v>2116</v>
      </c>
    </row>
    <row r="80" spans="2:17" ht="15.75" x14ac:dyDescent="0.25">
      <c r="B80" s="48"/>
      <c r="C80" s="49"/>
      <c r="D80" s="8" t="s">
        <v>82</v>
      </c>
      <c r="E80" s="33">
        <v>3527</v>
      </c>
      <c r="F80" s="33">
        <v>2646</v>
      </c>
      <c r="G80" s="34">
        <v>2116</v>
      </c>
      <c r="H80" s="23"/>
      <c r="I80" s="9">
        <f t="shared" si="6"/>
        <v>5073.5895</v>
      </c>
      <c r="J80" s="9">
        <f t="shared" si="7"/>
        <v>3806.2709999999997</v>
      </c>
      <c r="K80" s="9">
        <f t="shared" si="8"/>
        <v>3043.866</v>
      </c>
      <c r="O80">
        <v>11462</v>
      </c>
      <c r="P80">
        <v>9170</v>
      </c>
      <c r="Q80">
        <v>7053</v>
      </c>
    </row>
    <row r="81" spans="2:17" ht="15.75" x14ac:dyDescent="0.25">
      <c r="B81" s="3">
        <v>57</v>
      </c>
      <c r="C81" s="4" t="s">
        <v>75</v>
      </c>
      <c r="D81" s="8"/>
      <c r="E81" s="33">
        <v>11462</v>
      </c>
      <c r="F81" s="33">
        <v>9170</v>
      </c>
      <c r="G81" s="34">
        <v>7053</v>
      </c>
      <c r="H81" s="23"/>
      <c r="I81" s="9">
        <f t="shared" si="6"/>
        <v>16488.087</v>
      </c>
      <c r="J81" s="9">
        <f t="shared" si="7"/>
        <v>13191.045</v>
      </c>
      <c r="K81" s="9">
        <f t="shared" si="8"/>
        <v>10145.7405</v>
      </c>
      <c r="O81">
        <v>22921</v>
      </c>
      <c r="P81">
        <v>17632</v>
      </c>
      <c r="Q81">
        <v>14106</v>
      </c>
    </row>
    <row r="82" spans="2:17" ht="15.75" x14ac:dyDescent="0.25">
      <c r="B82" s="3">
        <v>58</v>
      </c>
      <c r="C82" s="4" t="s">
        <v>76</v>
      </c>
      <c r="D82" s="8"/>
      <c r="E82" s="33">
        <v>22921</v>
      </c>
      <c r="F82" s="33">
        <v>17632</v>
      </c>
      <c r="G82" s="34">
        <v>14106</v>
      </c>
      <c r="H82" s="23"/>
      <c r="I82" s="9">
        <f t="shared" si="6"/>
        <v>32971.858500000002</v>
      </c>
      <c r="J82" s="9">
        <f t="shared" si="7"/>
        <v>25363.632000000001</v>
      </c>
      <c r="K82" s="9">
        <f t="shared" si="8"/>
        <v>20291.481</v>
      </c>
      <c r="O82">
        <v>178</v>
      </c>
      <c r="P82">
        <v>162</v>
      </c>
      <c r="Q82">
        <v>142</v>
      </c>
    </row>
    <row r="83" spans="2:17" ht="15.75" x14ac:dyDescent="0.25">
      <c r="B83" s="3">
        <v>59</v>
      </c>
      <c r="C83" s="4" t="s">
        <v>77</v>
      </c>
      <c r="D83" s="8"/>
      <c r="E83" s="33">
        <v>178</v>
      </c>
      <c r="F83" s="33">
        <v>162</v>
      </c>
      <c r="G83" s="34">
        <v>142</v>
      </c>
      <c r="H83" s="23"/>
      <c r="I83" s="9">
        <f t="shared" si="6"/>
        <v>256.053</v>
      </c>
      <c r="J83" s="9">
        <f t="shared" si="7"/>
        <v>233.03699999999998</v>
      </c>
      <c r="K83" s="9">
        <f t="shared" si="8"/>
        <v>204.267</v>
      </c>
      <c r="O83">
        <v>11462</v>
      </c>
      <c r="P83">
        <v>8816</v>
      </c>
      <c r="Q83">
        <v>7053</v>
      </c>
    </row>
    <row r="84" spans="2:17" ht="15.75" x14ac:dyDescent="0.25">
      <c r="B84" s="3">
        <v>60</v>
      </c>
      <c r="C84" s="4" t="s">
        <v>85</v>
      </c>
      <c r="D84" s="8"/>
      <c r="E84" s="33">
        <v>11462</v>
      </c>
      <c r="F84" s="33">
        <v>8816</v>
      </c>
      <c r="G84" s="34">
        <v>7053</v>
      </c>
      <c r="H84" s="23"/>
      <c r="I84" s="9">
        <f t="shared" si="6"/>
        <v>16488.087</v>
      </c>
      <c r="J84" s="9">
        <f t="shared" si="7"/>
        <v>12681.816000000001</v>
      </c>
      <c r="K84" s="9">
        <f t="shared" si="8"/>
        <v>10145.7405</v>
      </c>
      <c r="O84">
        <v>7053</v>
      </c>
      <c r="P84">
        <v>5290</v>
      </c>
      <c r="Q84">
        <v>3527</v>
      </c>
    </row>
    <row r="85" spans="2:17" ht="15.75" x14ac:dyDescent="0.25">
      <c r="B85" s="3">
        <v>61</v>
      </c>
      <c r="C85" s="4" t="s">
        <v>78</v>
      </c>
      <c r="D85" s="8"/>
      <c r="E85" s="33">
        <v>7053</v>
      </c>
      <c r="F85" s="33">
        <v>5290</v>
      </c>
      <c r="G85" s="34">
        <v>3527</v>
      </c>
      <c r="H85" s="23"/>
      <c r="I85" s="9">
        <f t="shared" si="6"/>
        <v>10145.7405</v>
      </c>
      <c r="J85" s="9">
        <f t="shared" si="7"/>
        <v>7609.665</v>
      </c>
      <c r="K85" s="9">
        <f t="shared" si="8"/>
        <v>5073.5895</v>
      </c>
      <c r="O85">
        <v>5290</v>
      </c>
      <c r="P85">
        <v>4232</v>
      </c>
      <c r="Q85">
        <v>3527</v>
      </c>
    </row>
    <row r="86" spans="2:17" ht="15.75" x14ac:dyDescent="0.25">
      <c r="B86" s="3">
        <v>62</v>
      </c>
      <c r="C86" s="4" t="s">
        <v>79</v>
      </c>
      <c r="D86" s="8"/>
      <c r="E86" s="33">
        <v>5290</v>
      </c>
      <c r="F86" s="33">
        <v>4232</v>
      </c>
      <c r="G86" s="34">
        <v>3527</v>
      </c>
      <c r="H86" s="23"/>
      <c r="I86" s="9">
        <f t="shared" si="6"/>
        <v>7609.665</v>
      </c>
      <c r="J86" s="9">
        <f t="shared" si="7"/>
        <v>6087.732</v>
      </c>
      <c r="K86" s="9">
        <f t="shared" si="8"/>
        <v>5073.5895</v>
      </c>
      <c r="O86">
        <v>3207</v>
      </c>
      <c r="P86">
        <v>2406</v>
      </c>
      <c r="Q86">
        <v>1604</v>
      </c>
    </row>
    <row r="87" spans="2:17" ht="16.5" thickBot="1" x14ac:dyDescent="0.3">
      <c r="B87" s="3">
        <v>63</v>
      </c>
      <c r="C87" s="4" t="s">
        <v>95</v>
      </c>
      <c r="D87" s="6"/>
      <c r="E87" s="33">
        <v>3207</v>
      </c>
      <c r="F87" s="33">
        <v>2406</v>
      </c>
      <c r="G87" s="34">
        <v>1604</v>
      </c>
      <c r="H87" s="25"/>
      <c r="I87" s="9">
        <f t="shared" si="6"/>
        <v>4613.2695000000003</v>
      </c>
      <c r="J87" s="9">
        <f t="shared" si="7"/>
        <v>3461.0309999999999</v>
      </c>
      <c r="K87" s="9">
        <f t="shared" si="8"/>
        <v>2307.3540000000003</v>
      </c>
      <c r="O87">
        <v>14106</v>
      </c>
      <c r="P87">
        <v>10580</v>
      </c>
      <c r="Q87">
        <v>7053</v>
      </c>
    </row>
    <row r="88" spans="2:17" ht="15.75" x14ac:dyDescent="0.25">
      <c r="B88" s="47"/>
      <c r="C88" s="47"/>
      <c r="D88" s="6" t="s">
        <v>80</v>
      </c>
      <c r="E88" s="33">
        <v>14106</v>
      </c>
      <c r="F88" s="33">
        <v>10580</v>
      </c>
      <c r="G88" s="34">
        <v>7053</v>
      </c>
      <c r="H88" s="17"/>
      <c r="I88" s="9">
        <f t="shared" si="6"/>
        <v>20291.481</v>
      </c>
      <c r="J88" s="9">
        <f t="shared" si="7"/>
        <v>15219.33</v>
      </c>
      <c r="K88" s="9">
        <f t="shared" si="8"/>
        <v>10145.7405</v>
      </c>
      <c r="O88">
        <v>52895</v>
      </c>
      <c r="P88">
        <v>45842</v>
      </c>
      <c r="Q88">
        <v>35263</v>
      </c>
    </row>
    <row r="89" spans="2:17" ht="15.75" x14ac:dyDescent="0.25">
      <c r="B89" s="47"/>
      <c r="C89" s="47"/>
      <c r="D89" s="6" t="s">
        <v>81</v>
      </c>
      <c r="E89" s="33">
        <v>52895</v>
      </c>
      <c r="F89" s="33">
        <v>45842</v>
      </c>
      <c r="G89" s="34">
        <v>35263</v>
      </c>
      <c r="H89" s="26"/>
      <c r="I89" s="9">
        <f t="shared" si="6"/>
        <v>76089.457500000004</v>
      </c>
      <c r="J89" s="9">
        <f t="shared" si="7"/>
        <v>65943.717000000004</v>
      </c>
      <c r="K89" s="9">
        <f t="shared" si="8"/>
        <v>50725.825499999999</v>
      </c>
    </row>
    <row r="90" spans="2:17" ht="15.75" customHeight="1" x14ac:dyDescent="0.25">
      <c r="C90" s="52" t="s">
        <v>102</v>
      </c>
      <c r="D90" s="53"/>
      <c r="E90" s="53"/>
      <c r="F90" s="53"/>
      <c r="G90" s="53"/>
      <c r="H90" s="53"/>
      <c r="I90" s="53"/>
      <c r="J90" s="53"/>
      <c r="K90" s="53"/>
    </row>
    <row r="91" spans="2:17" x14ac:dyDescent="0.25">
      <c r="C91" s="54"/>
      <c r="D91" s="54"/>
      <c r="E91" s="54"/>
      <c r="F91" s="54"/>
      <c r="G91" s="54"/>
      <c r="H91" s="54"/>
      <c r="I91" s="54"/>
      <c r="J91" s="54"/>
      <c r="K91" s="54"/>
    </row>
  </sheetData>
  <mergeCells count="19">
    <mergeCell ref="C68:C70"/>
    <mergeCell ref="C6:C7"/>
    <mergeCell ref="C90:K91"/>
    <mergeCell ref="B6:B7"/>
    <mergeCell ref="B32:B36"/>
    <mergeCell ref="C32:C36"/>
    <mergeCell ref="C2:K2"/>
    <mergeCell ref="B88:C89"/>
    <mergeCell ref="B76:B80"/>
    <mergeCell ref="C76:C80"/>
    <mergeCell ref="B60:B63"/>
    <mergeCell ref="C60:C63"/>
    <mergeCell ref="B74:B75"/>
    <mergeCell ref="C74:C75"/>
    <mergeCell ref="B13:B15"/>
    <mergeCell ref="C13:C15"/>
    <mergeCell ref="B20:B24"/>
    <mergeCell ref="C20:C24"/>
    <mergeCell ref="B68:B70"/>
  </mergeCells>
  <pageMargins left="0.70866141732283472" right="0.70866141732283472" top="0.74803149606299213" bottom="0.74803149606299213" header="0.31496062992125984" footer="0.31496062992125984"/>
  <pageSetup paperSize="8" scale="55" orientation="portrait" horizontalDpi="1200" verticalDpi="120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Tescil ücretleri</vt:lpstr>
      <vt:lpstr>'2026 Tescil ücretleri'!Yazdırma_Alanı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2026-04-08T07:43:01Z</dcterms:modified>
</cp:coreProperties>
</file>